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jal\AppData\Local\Microsoft\Windows\Temporary Internet Files\Content.Outlook\4JY3ZIAN\"/>
    </mc:Choice>
  </mc:AlternateContent>
  <bookViews>
    <workbookView xWindow="210" yWindow="4125" windowWidth="20730" windowHeight="6390"/>
  </bookViews>
  <sheets>
    <sheet name="Lista de precios" sheetId="1" r:id="rId1"/>
  </sheets>
  <definedNames>
    <definedName name="_xlnm._FilterDatabase" localSheetId="0" hidden="1">'Lista de precios'!$A$12:$J$579</definedName>
    <definedName name="_xlnm.Print_Area" localSheetId="0">'Lista de precios'!$D$10:$J$286</definedName>
  </definedNames>
  <calcPr calcId="171027"/>
</workbook>
</file>

<file path=xl/calcChain.xml><?xml version="1.0" encoding="utf-8"?>
<calcChain xmlns="http://schemas.openxmlformats.org/spreadsheetml/2006/main">
  <c r="L39" i="1" l="1"/>
  <c r="L40" i="1"/>
  <c r="K39" i="1"/>
  <c r="K40" i="1"/>
  <c r="K38" i="1"/>
  <c r="L38" i="1" s="1"/>
  <c r="K301" i="1" l="1"/>
  <c r="L301" i="1"/>
  <c r="K300" i="1"/>
  <c r="L300" i="1"/>
  <c r="K299" i="1"/>
  <c r="L299" i="1"/>
  <c r="K298" i="1"/>
  <c r="L298" i="1"/>
  <c r="K297" i="1"/>
  <c r="L297" i="1"/>
  <c r="K296" i="1"/>
  <c r="L296" i="1"/>
  <c r="K295" i="1"/>
  <c r="L295" i="1"/>
  <c r="K294" i="1"/>
  <c r="L294" i="1"/>
  <c r="K293" i="1"/>
  <c r="L293" i="1"/>
  <c r="K292" i="1"/>
  <c r="L292" i="1"/>
  <c r="K291" i="1"/>
  <c r="L291" i="1"/>
  <c r="K290" i="1"/>
  <c r="L290" i="1"/>
  <c r="K289" i="1"/>
  <c r="L289" i="1"/>
  <c r="K288" i="1"/>
  <c r="L288" i="1"/>
  <c r="K287" i="1"/>
  <c r="L287" i="1"/>
  <c r="K236" i="1"/>
  <c r="L236" i="1"/>
  <c r="K235" i="1"/>
  <c r="L235" i="1"/>
  <c r="K234" i="1"/>
  <c r="L234" i="1"/>
  <c r="K233" i="1"/>
  <c r="L233" i="1"/>
  <c r="K232" i="1"/>
  <c r="L232" i="1"/>
  <c r="K231" i="1"/>
  <c r="L231" i="1"/>
  <c r="K230" i="1"/>
  <c r="L230" i="1"/>
  <c r="K229" i="1"/>
  <c r="L229" i="1"/>
  <c r="K228" i="1"/>
  <c r="L228" i="1"/>
  <c r="K227" i="1"/>
  <c r="L227" i="1"/>
  <c r="K226" i="1"/>
  <c r="L226" i="1"/>
  <c r="K225" i="1"/>
  <c r="L225" i="1"/>
  <c r="K224" i="1"/>
  <c r="L224" i="1"/>
  <c r="K223" i="1"/>
  <c r="L223" i="1"/>
  <c r="K222" i="1"/>
  <c r="L222" i="1"/>
  <c r="K221" i="1"/>
  <c r="L221" i="1"/>
  <c r="K220" i="1"/>
  <c r="L220" i="1"/>
  <c r="K219" i="1"/>
  <c r="L219" i="1"/>
  <c r="K218" i="1"/>
  <c r="L218" i="1"/>
  <c r="K217" i="1"/>
  <c r="L217" i="1"/>
  <c r="K216" i="1"/>
  <c r="L216" i="1"/>
  <c r="K197" i="1"/>
  <c r="L197" i="1"/>
  <c r="K206" i="1"/>
  <c r="L206" i="1"/>
  <c r="K205" i="1"/>
  <c r="L205" i="1" s="1"/>
  <c r="K108" i="1"/>
  <c r="L108" i="1"/>
  <c r="K101" i="1"/>
  <c r="L101" i="1" s="1"/>
  <c r="K37" i="1"/>
  <c r="L37" i="1"/>
  <c r="K36" i="1"/>
  <c r="L36" i="1" s="1"/>
  <c r="K35" i="1"/>
  <c r="L35" i="1" s="1"/>
  <c r="K51" i="1"/>
  <c r="L51" i="1" s="1"/>
  <c r="K67" i="1"/>
  <c r="L67" i="1" s="1"/>
  <c r="K66" i="1"/>
  <c r="L66" i="1"/>
  <c r="K65" i="1"/>
  <c r="L65" i="1" s="1"/>
  <c r="K64" i="1"/>
  <c r="L64" i="1" s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527" i="1"/>
  <c r="L527" i="1"/>
  <c r="K518" i="1"/>
  <c r="L518" i="1"/>
  <c r="K515" i="1"/>
  <c r="L515" i="1"/>
  <c r="K396" i="1"/>
  <c r="L396" i="1"/>
  <c r="K372" i="1"/>
  <c r="L372" i="1"/>
  <c r="K303" i="1"/>
  <c r="L303" i="1"/>
  <c r="K364" i="1"/>
  <c r="L364" i="1"/>
  <c r="K338" i="1"/>
  <c r="L338" i="1"/>
  <c r="K336" i="1"/>
  <c r="L336" i="1"/>
  <c r="K335" i="1"/>
  <c r="L335" i="1"/>
  <c r="K331" i="1"/>
  <c r="L331" i="1"/>
  <c r="K102" i="1"/>
  <c r="L102" i="1"/>
  <c r="K71" i="1"/>
  <c r="L71" i="1"/>
  <c r="K70" i="1"/>
  <c r="L70" i="1"/>
  <c r="K14" i="1"/>
  <c r="L14" i="1"/>
  <c r="K334" i="1"/>
  <c r="L334" i="1"/>
  <c r="K158" i="1"/>
  <c r="L158" i="1"/>
  <c r="K310" i="1"/>
  <c r="L310" i="1"/>
  <c r="K332" i="1"/>
  <c r="L332" i="1"/>
  <c r="K333" i="1"/>
  <c r="L333" i="1"/>
  <c r="K339" i="1"/>
  <c r="L339" i="1"/>
  <c r="K565" i="1"/>
  <c r="L565" i="1"/>
  <c r="K426" i="1"/>
  <c r="L426" i="1"/>
  <c r="K524" i="1"/>
  <c r="L524" i="1"/>
  <c r="F11" i="1"/>
  <c r="K305" i="1"/>
  <c r="L305" i="1"/>
  <c r="K306" i="1"/>
  <c r="L306" i="1"/>
  <c r="K307" i="1"/>
  <c r="L307" i="1"/>
  <c r="K308" i="1"/>
  <c r="L308" i="1"/>
  <c r="K309" i="1"/>
  <c r="L309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37" i="1"/>
  <c r="L337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6" i="1"/>
  <c r="L516" i="1"/>
  <c r="K517" i="1"/>
  <c r="L517" i="1"/>
  <c r="K519" i="1"/>
  <c r="L519" i="1"/>
  <c r="K520" i="1"/>
  <c r="L520" i="1"/>
  <c r="K521" i="1"/>
  <c r="L521" i="1"/>
  <c r="K522" i="1"/>
  <c r="L522" i="1"/>
  <c r="K523" i="1"/>
  <c r="L523" i="1"/>
  <c r="K525" i="1"/>
  <c r="L525" i="1"/>
  <c r="K526" i="1"/>
  <c r="L526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304" i="1"/>
  <c r="L304" i="1"/>
  <c r="L15" i="1"/>
  <c r="K17" i="1"/>
  <c r="L17" i="1"/>
  <c r="K18" i="1"/>
  <c r="L18" i="1"/>
  <c r="K19" i="1"/>
  <c r="L19" i="1"/>
  <c r="K20" i="1"/>
  <c r="L20" i="1" s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K63" i="1"/>
  <c r="L63" i="1"/>
  <c r="K73" i="1"/>
  <c r="L73" i="1"/>
  <c r="K74" i="1"/>
  <c r="L74" i="1"/>
  <c r="K75" i="1"/>
  <c r="L75" i="1"/>
  <c r="K69" i="1"/>
  <c r="L69" i="1"/>
  <c r="K215" i="1"/>
  <c r="L215" i="1"/>
  <c r="K214" i="1"/>
  <c r="L214" i="1"/>
  <c r="K213" i="1"/>
  <c r="L213" i="1"/>
  <c r="K212" i="1"/>
  <c r="L212" i="1"/>
  <c r="K211" i="1"/>
  <c r="L211" i="1"/>
  <c r="K210" i="1"/>
  <c r="L210" i="1"/>
  <c r="K209" i="1"/>
  <c r="L209" i="1"/>
  <c r="K208" i="1"/>
  <c r="L208" i="1"/>
  <c r="K204" i="1"/>
  <c r="L204" i="1"/>
  <c r="K203" i="1"/>
  <c r="L203" i="1"/>
  <c r="K202" i="1"/>
  <c r="L202" i="1"/>
  <c r="K201" i="1"/>
  <c r="L201" i="1"/>
  <c r="K200" i="1"/>
  <c r="L200" i="1"/>
  <c r="K199" i="1"/>
  <c r="L199" i="1"/>
  <c r="K198" i="1"/>
  <c r="L198" i="1"/>
  <c r="K196" i="1"/>
  <c r="L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L185" i="1"/>
  <c r="K184" i="1"/>
  <c r="L184" i="1"/>
  <c r="K183" i="1"/>
  <c r="L183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L162" i="1"/>
  <c r="K161" i="1"/>
  <c r="L161" i="1"/>
  <c r="K160" i="1"/>
  <c r="L160" i="1"/>
  <c r="K159" i="1"/>
  <c r="L159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286" i="1"/>
  <c r="L286" i="1"/>
  <c r="K285" i="1"/>
  <c r="L285" i="1"/>
  <c r="K284" i="1"/>
  <c r="L284" i="1"/>
  <c r="K283" i="1"/>
  <c r="L283" i="1"/>
  <c r="K282" i="1"/>
  <c r="L282" i="1"/>
  <c r="K281" i="1"/>
  <c r="L281" i="1"/>
  <c r="K280" i="1"/>
  <c r="L280" i="1"/>
  <c r="K279" i="1"/>
  <c r="L279" i="1"/>
  <c r="K278" i="1"/>
  <c r="L278" i="1"/>
  <c r="K277" i="1"/>
  <c r="L277" i="1"/>
  <c r="K276" i="1"/>
  <c r="L276" i="1"/>
  <c r="K275" i="1"/>
  <c r="L275" i="1"/>
  <c r="K274" i="1"/>
  <c r="L274" i="1"/>
  <c r="K273" i="1"/>
  <c r="L273" i="1"/>
  <c r="K272" i="1"/>
  <c r="L272" i="1"/>
  <c r="K271" i="1"/>
  <c r="L271" i="1"/>
  <c r="K270" i="1"/>
  <c r="L270" i="1"/>
  <c r="K269" i="1"/>
  <c r="L269" i="1"/>
  <c r="K268" i="1"/>
  <c r="L268" i="1"/>
  <c r="K267" i="1"/>
  <c r="L267" i="1"/>
  <c r="K266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L253" i="1"/>
  <c r="K252" i="1"/>
  <c r="L252" i="1"/>
  <c r="K251" i="1"/>
  <c r="L251" i="1"/>
  <c r="K250" i="1"/>
  <c r="L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L238" i="1"/>
  <c r="K142" i="1"/>
  <c r="L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3" i="1"/>
  <c r="L133" i="1"/>
  <c r="K132" i="1"/>
  <c r="L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K122" i="1"/>
  <c r="L122" i="1"/>
  <c r="K120" i="1"/>
  <c r="L120" i="1"/>
  <c r="K119" i="1"/>
  <c r="L119" i="1"/>
  <c r="K118" i="1"/>
  <c r="L118" i="1"/>
  <c r="K117" i="1"/>
  <c r="L117" i="1"/>
  <c r="K116" i="1"/>
  <c r="L116" i="1"/>
  <c r="K115" i="1"/>
  <c r="L115" i="1"/>
  <c r="K114" i="1"/>
  <c r="L114" i="1"/>
  <c r="K113" i="1"/>
  <c r="L113" i="1"/>
  <c r="K112" i="1"/>
  <c r="L112" i="1"/>
  <c r="K111" i="1"/>
  <c r="L111" i="1"/>
  <c r="K110" i="1"/>
  <c r="L110" i="1"/>
  <c r="K107" i="1"/>
  <c r="L107" i="1"/>
  <c r="K106" i="1"/>
  <c r="L106" i="1"/>
  <c r="K105" i="1"/>
  <c r="L105" i="1"/>
  <c r="K104" i="1"/>
  <c r="L104" i="1"/>
  <c r="K103" i="1"/>
  <c r="L103" i="1"/>
  <c r="K100" i="1"/>
  <c r="L100" i="1"/>
  <c r="K99" i="1"/>
  <c r="L99" i="1"/>
  <c r="K98" i="1"/>
  <c r="L98" i="1"/>
  <c r="K97" i="1"/>
  <c r="L97" i="1"/>
  <c r="K96" i="1"/>
  <c r="L96" i="1"/>
  <c r="K95" i="1"/>
  <c r="L95" i="1"/>
  <c r="K94" i="1"/>
  <c r="L94" i="1"/>
  <c r="K93" i="1"/>
  <c r="L93" i="1"/>
  <c r="K92" i="1"/>
  <c r="L92" i="1"/>
  <c r="K91" i="1"/>
  <c r="L91" i="1"/>
  <c r="K90" i="1"/>
  <c r="L90" i="1"/>
  <c r="K89" i="1"/>
  <c r="L89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L11" i="1" l="1"/>
</calcChain>
</file>

<file path=xl/sharedStrings.xml><?xml version="1.0" encoding="utf-8"?>
<sst xmlns="http://schemas.openxmlformats.org/spreadsheetml/2006/main" count="1798" uniqueCount="1166">
  <si>
    <t>Nro. Cliente</t>
  </si>
  <si>
    <t>Razón Social</t>
  </si>
  <si>
    <t>Cantidad total pedida</t>
  </si>
  <si>
    <t>ISBN</t>
  </si>
  <si>
    <t>SAP</t>
  </si>
  <si>
    <t xml:space="preserve">Título </t>
  </si>
  <si>
    <t>Ver el libro</t>
  </si>
  <si>
    <t>PVP</t>
  </si>
  <si>
    <t>NIVEL INICIAL</t>
  </si>
  <si>
    <t>VER</t>
  </si>
  <si>
    <t>PRIMER CICLO</t>
  </si>
  <si>
    <t>Nuevo Lectores en su Salsa 1</t>
  </si>
  <si>
    <t>Nuevo Lectores en su Salsa 2</t>
  </si>
  <si>
    <t>Nuevo Lectores en su Salsa 3</t>
  </si>
  <si>
    <t>Llegó Pupi 1</t>
  </si>
  <si>
    <t>Llegó Pupi 2</t>
  </si>
  <si>
    <t>Llegó Pupi 3</t>
  </si>
  <si>
    <t>SEGUNDO CICLO</t>
  </si>
  <si>
    <t>Biciencia Federal</t>
  </si>
  <si>
    <t>Biciencia Bonaerense</t>
  </si>
  <si>
    <t>Biciencia CABA</t>
  </si>
  <si>
    <t>Suplementos</t>
  </si>
  <si>
    <t>Cuadernillo Tucuman</t>
  </si>
  <si>
    <t>Cuadernillo Sgo. Del estero</t>
  </si>
  <si>
    <t>Cuadernillo Mendoza</t>
  </si>
  <si>
    <t>Cuadernillo Misiones</t>
  </si>
  <si>
    <t>Cuadernillo Salta</t>
  </si>
  <si>
    <t>Cuadernillo Entre Rios</t>
  </si>
  <si>
    <t>Cuadernillo Santa Fe</t>
  </si>
  <si>
    <t>Cuadernillo Cordoba</t>
  </si>
  <si>
    <t>Cuadernillo Jujuy</t>
  </si>
  <si>
    <t>Cuadernillo Chaco</t>
  </si>
  <si>
    <t>Cuadernillo Corrientes</t>
  </si>
  <si>
    <t>SECUNDARIA</t>
  </si>
  <si>
    <t>COMPLEMENTARIOS</t>
  </si>
  <si>
    <t>Actividades de ortografía - Nuevas Reglas en Juego 3</t>
  </si>
  <si>
    <t>Actividades de ortografía - Nuevas Reglas en Juego 4</t>
  </si>
  <si>
    <t>Actividades de ortografía - Nuevas Reglas en Juego 5</t>
  </si>
  <si>
    <t>Actividades de ortografía - Nuevas Reglas en Juego 6</t>
  </si>
  <si>
    <t xml:space="preserve">Conecta Letras Para primeros escritores </t>
  </si>
  <si>
    <t xml:space="preserve">Conecta Letras Para escritores valientes </t>
  </si>
  <si>
    <t>PAI Plus Inicial</t>
  </si>
  <si>
    <t>PAI Plus 1</t>
  </si>
  <si>
    <t>PAI Plus 2</t>
  </si>
  <si>
    <t>PAI Plus 3</t>
  </si>
  <si>
    <t>PAI Plus 4</t>
  </si>
  <si>
    <t>PAI Plus 5</t>
  </si>
  <si>
    <t>PAI Plus 6</t>
  </si>
  <si>
    <t>INGLES</t>
  </si>
  <si>
    <t>SAP equivalente Muestra</t>
  </si>
  <si>
    <t>M139663</t>
  </si>
  <si>
    <t>M170828</t>
  </si>
  <si>
    <t>M170829</t>
  </si>
  <si>
    <t>M170830</t>
  </si>
  <si>
    <t>M148624</t>
  </si>
  <si>
    <t>M148626</t>
  </si>
  <si>
    <t>M148628</t>
  </si>
  <si>
    <t>M147969</t>
  </si>
  <si>
    <t>M147976</t>
  </si>
  <si>
    <t>M148620</t>
  </si>
  <si>
    <t>M148622</t>
  </si>
  <si>
    <t>M147970</t>
  </si>
  <si>
    <t>M149753</t>
  </si>
  <si>
    <t>M149755</t>
  </si>
  <si>
    <t>M169996</t>
  </si>
  <si>
    <t>M149265</t>
  </si>
  <si>
    <t>M149264</t>
  </si>
  <si>
    <t>M149263</t>
  </si>
  <si>
    <t>M149262</t>
  </si>
  <si>
    <t>M158105</t>
  </si>
  <si>
    <t>M158106</t>
  </si>
  <si>
    <t>M158107</t>
  </si>
  <si>
    <t>M159345</t>
  </si>
  <si>
    <t>M158104</t>
  </si>
  <si>
    <t>M158103</t>
  </si>
  <si>
    <t>M158102</t>
  </si>
  <si>
    <t>M148654</t>
  </si>
  <si>
    <t>M148655</t>
  </si>
  <si>
    <t>M139185</t>
  </si>
  <si>
    <t>M139656</t>
  </si>
  <si>
    <t>M139657</t>
  </si>
  <si>
    <t>M139644</t>
  </si>
  <si>
    <t>M139637</t>
  </si>
  <si>
    <t>M139186</t>
  </si>
  <si>
    <t>M139664</t>
  </si>
  <si>
    <t>M139658</t>
  </si>
  <si>
    <t>M139659</t>
  </si>
  <si>
    <t>M139660</t>
  </si>
  <si>
    <t>M139661</t>
  </si>
  <si>
    <t>M139662</t>
  </si>
  <si>
    <t>M139640</t>
  </si>
  <si>
    <t>M139687</t>
  </si>
  <si>
    <t>M139688</t>
  </si>
  <si>
    <t>M140697</t>
  </si>
  <si>
    <t>M141017</t>
  </si>
  <si>
    <t>M141122</t>
  </si>
  <si>
    <t>M140698</t>
  </si>
  <si>
    <t>M141124</t>
  </si>
  <si>
    <t>M141228</t>
  </si>
  <si>
    <t>M141734</t>
  </si>
  <si>
    <t>M141735</t>
  </si>
  <si>
    <t>M141736</t>
  </si>
  <si>
    <t>M141737</t>
  </si>
  <si>
    <t>M139627</t>
  </si>
  <si>
    <t>M139628</t>
  </si>
  <si>
    <t>M138967</t>
  </si>
  <si>
    <t>M138938</t>
  </si>
  <si>
    <t>M138939</t>
  </si>
  <si>
    <t>M138940</t>
  </si>
  <si>
    <t>M138941</t>
  </si>
  <si>
    <t>M138942</t>
  </si>
  <si>
    <t>M138943</t>
  </si>
  <si>
    <t>M139625</t>
  </si>
  <si>
    <t>M139624</t>
  </si>
  <si>
    <t>M138971</t>
  </si>
  <si>
    <t>M138972</t>
  </si>
  <si>
    <t>M138973</t>
  </si>
  <si>
    <t>M138974</t>
  </si>
  <si>
    <t>M138975</t>
  </si>
  <si>
    <t>M138976</t>
  </si>
  <si>
    <t>M138977</t>
  </si>
  <si>
    <t>M138978</t>
  </si>
  <si>
    <t>M138979</t>
  </si>
  <si>
    <t>M139626</t>
  </si>
  <si>
    <t>M141741</t>
  </si>
  <si>
    <t>M141742</t>
  </si>
  <si>
    <t>Finis Mundi Juvenil</t>
  </si>
  <si>
    <t>Hoyos - Juvenil</t>
  </si>
  <si>
    <t>SAGA DELIRIUM l -Delirium</t>
  </si>
  <si>
    <t>SAGA DELIRIUM ll -Pandemonium</t>
  </si>
  <si>
    <t>SAGA DELIRIUM lll -Requiem</t>
  </si>
  <si>
    <t>SAGA ELECTRO I - Electro</t>
  </si>
  <si>
    <t>SAGA LEGEND l -Legend</t>
  </si>
  <si>
    <t>SAGA LEGEND ll - Prodigy</t>
  </si>
  <si>
    <t>SAGA LEGEND lll - Champion</t>
  </si>
  <si>
    <t>Tempus Fugit</t>
  </si>
  <si>
    <t>Tres Espejos Luna - Espada</t>
  </si>
  <si>
    <t>Una casa de secretos - Juvenil</t>
  </si>
  <si>
    <t>Caperucita roja y un lobo feroz feroz feroz</t>
  </si>
  <si>
    <t>De la tierra al Olimpo - Héroes, Dioses y simples mortales</t>
  </si>
  <si>
    <t>El gato con botas - en Carabás, acá nomás</t>
  </si>
  <si>
    <t>El secreto de las doce princesas bailarinas</t>
  </si>
  <si>
    <t xml:space="preserve">Había una vez…y muchas veces más </t>
  </si>
  <si>
    <t xml:space="preserve">Las voces del Fuego - Mitos y leyendas de nuestra América  </t>
  </si>
  <si>
    <t xml:space="preserve">Lobo Buenaventura y los tres chanchitos </t>
  </si>
  <si>
    <t xml:space="preserve">Los sueños de la bella durmiente </t>
  </si>
  <si>
    <t xml:space="preserve">Pulgarcito el mas grande </t>
  </si>
  <si>
    <t>Susurros que cuenta el viento - Leyendas de la tierra</t>
  </si>
  <si>
    <t>Zapallo en flor - Coplas, adivinanzas y otros dichos populares</t>
  </si>
  <si>
    <t>Alcón de Drácula</t>
  </si>
  <si>
    <t>La increible historia de la Princesa Powataka y Miedoso de Noche</t>
  </si>
  <si>
    <t>La leyenda de Robin Hood</t>
  </si>
  <si>
    <t xml:space="preserve">La princesa del guisante y el príncipe Andante  </t>
  </si>
  <si>
    <t xml:space="preserve">La vida es sueño </t>
  </si>
  <si>
    <t xml:space="preserve">Teatro breve Arlt - Un hombre sensible - La isla desierta   </t>
  </si>
  <si>
    <t>Tres príncipes para Belinda</t>
  </si>
  <si>
    <t>El emperador invisible y el traje imposible</t>
  </si>
  <si>
    <t>Abel regala soles</t>
  </si>
  <si>
    <t>Abuelo peluca</t>
  </si>
  <si>
    <t>Así me pintó el pintor</t>
  </si>
  <si>
    <t>Bichos en peligro</t>
  </si>
  <si>
    <t>Cuento Escondido</t>
  </si>
  <si>
    <t>Dragones o Pajaritos</t>
  </si>
  <si>
    <t>El Barrilete mas grande del mundo</t>
  </si>
  <si>
    <t>El Señor Pérez va al trabajo</t>
  </si>
  <si>
    <t>El Señor Tormenta</t>
  </si>
  <si>
    <t>Hay una hormiga en el baño</t>
  </si>
  <si>
    <t>La Mochila de Uki</t>
  </si>
  <si>
    <t>Mamá maga</t>
  </si>
  <si>
    <t>Periquito</t>
  </si>
  <si>
    <t>Retrato de un zorro cachorro</t>
  </si>
  <si>
    <t>Roberta dibuja</t>
  </si>
  <si>
    <t>¡Vos me prometiste!</t>
  </si>
  <si>
    <t>A Luciano se le va la mano</t>
  </si>
  <si>
    <t>Animales en verso</t>
  </si>
  <si>
    <t>Así , así , asá</t>
  </si>
  <si>
    <t>BICHO COLORADO - El regreso del bicho colorado</t>
  </si>
  <si>
    <t>BICHO COLORADO - La Canción del Bicho Colorado</t>
  </si>
  <si>
    <t>BICHO COLORADO - Las Tres dudas del bicho Colorado</t>
  </si>
  <si>
    <t>Cayó la noche</t>
  </si>
  <si>
    <t>Conejos de etiqueta</t>
  </si>
  <si>
    <t>El Domador de monstruos</t>
  </si>
  <si>
    <t>El gol perdido</t>
  </si>
  <si>
    <t>El Viaje más largo del mundo</t>
  </si>
  <si>
    <t>En la Caja de Herramientas</t>
  </si>
  <si>
    <t>Esto no es una caja</t>
  </si>
  <si>
    <t>Historia del dragón y la princesa</t>
  </si>
  <si>
    <t xml:space="preserve">Juana, ¿dónde estás? </t>
  </si>
  <si>
    <t>La Bruja Mon</t>
  </si>
  <si>
    <t xml:space="preserve">La Casa de los sueños                               </t>
  </si>
  <si>
    <t>Lima, limita, limón</t>
  </si>
  <si>
    <t>Los Cuervos de Pearblossom</t>
  </si>
  <si>
    <t>MORRIS - Morris, ¡es mi cumpleaños!</t>
  </si>
  <si>
    <t>MORRIS - Morris, quiero una pesadilla</t>
  </si>
  <si>
    <t>Puki, un cachorro desobediente</t>
  </si>
  <si>
    <t xml:space="preserve">PUPI - El cumpleaños de Pupi </t>
  </si>
  <si>
    <t>PUPI - Pupi en el País de las Hadas</t>
  </si>
  <si>
    <t>PUPI - Pupi quiere ser futbolista</t>
  </si>
  <si>
    <t xml:space="preserve">PUPI - Pupi tiene una hermanita </t>
  </si>
  <si>
    <t xml:space="preserve">PUPI - Pupi y el monstruo de la vergüenza </t>
  </si>
  <si>
    <t>PUPI - Pupi y la rebelión en la granja</t>
  </si>
  <si>
    <t xml:space="preserve">PUPI - Pupi y Lila juegan a la escondida </t>
  </si>
  <si>
    <t xml:space="preserve">PUPI - Pupi y los fantasmas </t>
  </si>
  <si>
    <t xml:space="preserve">PUPI - Pupi y los piratas </t>
  </si>
  <si>
    <t>Si tenés un papá mago…</t>
  </si>
  <si>
    <t>Si yo fuera un gato…</t>
  </si>
  <si>
    <t>Todo cabe en un jarrito</t>
  </si>
  <si>
    <t>Una luna junto a la laguna</t>
  </si>
  <si>
    <t>¡Atajala, Pedro!</t>
  </si>
  <si>
    <t>Amalia, Amelia y Emilia</t>
  </si>
  <si>
    <t>Ana Zap</t>
  </si>
  <si>
    <t>Anselmo Tobillolargo</t>
  </si>
  <si>
    <t>Cuando San Pedro viajó en tren</t>
  </si>
  <si>
    <t>Cuentos Disparatados de Monstruos</t>
  </si>
  <si>
    <t xml:space="preserve">El Hombrecito de la valija                              </t>
  </si>
  <si>
    <t>El monstruo que va a comerse el mundo</t>
  </si>
  <si>
    <t>PRINCESA SOFÍA l -El Té de la princesa</t>
  </si>
  <si>
    <t>PRINCESA SOFÍA ll -El rock de la princesa</t>
  </si>
  <si>
    <t>PRINCESA SOFÍA lll -El terror de la princesa</t>
  </si>
  <si>
    <t>El viernes que llovió un circo - PREMIO BARCO DE VAPOR 2013</t>
  </si>
  <si>
    <t>Flor de Loto, una Princesa Diferente</t>
  </si>
  <si>
    <t>Florinda no tiene coronita</t>
  </si>
  <si>
    <t>Insectos al rescate</t>
  </si>
  <si>
    <t>Josepérez, astronauta</t>
  </si>
  <si>
    <t>La media izquierda del campeón</t>
  </si>
  <si>
    <t>La muralla - PREMIO BARCO DE VAPOR 2009</t>
  </si>
  <si>
    <t>La Noche del Elefante</t>
  </si>
  <si>
    <t>Monstruos de Colección</t>
  </si>
  <si>
    <t>Puki, un perro insoportable</t>
  </si>
  <si>
    <t xml:space="preserve">Querida Susi, querido Paul </t>
  </si>
  <si>
    <t>Secretos en un Dedal</t>
  </si>
  <si>
    <t xml:space="preserve">Sin rueditas </t>
  </si>
  <si>
    <t>¡Invadido!</t>
  </si>
  <si>
    <t xml:space="preserve">Con Tigo de la mano </t>
  </si>
  <si>
    <t>De la Tierra a Kongurt</t>
  </si>
  <si>
    <t>DEMETRIO LATOV l-¿Quién le tiene miedo a Demetrio Latov?</t>
  </si>
  <si>
    <t>DEMETRIO LATOV ll-¿Qué esconde Demetrio Latov?</t>
  </si>
  <si>
    <t>Diario secreto se Susi, diario secreto de Paul</t>
  </si>
  <si>
    <t>El caldero de los relatos</t>
  </si>
  <si>
    <t>El increíble Kamil</t>
  </si>
  <si>
    <t>El tesoro de Barracuda</t>
  </si>
  <si>
    <t>El tesoro subterráneo</t>
  </si>
  <si>
    <t xml:space="preserve">En el corazón de la lluvia </t>
  </si>
  <si>
    <t xml:space="preserve">Golazo </t>
  </si>
  <si>
    <t>Heredé un fantasma</t>
  </si>
  <si>
    <t>Kanina</t>
  </si>
  <si>
    <t>La asombrosa sombra del pez limón</t>
  </si>
  <si>
    <t>La gran persecución</t>
  </si>
  <si>
    <t>La leyenda de Los Invencibles</t>
  </si>
  <si>
    <t>La maestra</t>
  </si>
  <si>
    <t xml:space="preserve">La maldición del arribeño </t>
  </si>
  <si>
    <t>La noche del meteorito - PREMIO BARCO DE VAPOR 2006</t>
  </si>
  <si>
    <t>La obra</t>
  </si>
  <si>
    <t>La rosa de los vientos</t>
  </si>
  <si>
    <t>Las ballenas cautivas</t>
  </si>
  <si>
    <t>Lo que sé de mis monstruos</t>
  </si>
  <si>
    <t xml:space="preserve">Los viajes del Capitán Tortilla </t>
  </si>
  <si>
    <t>Lupa Rodríguez, investigador</t>
  </si>
  <si>
    <t>Mails Espantosos</t>
  </si>
  <si>
    <t>MEDIAVISTA l-Capitán Mediavista y la Bahía de los Cangrejos Muertos</t>
  </si>
  <si>
    <t>MEDIAVISTA ll-Capitán Mediavista y el tesoro de la Verde Esmeralda</t>
  </si>
  <si>
    <t>Perlas de Bruja</t>
  </si>
  <si>
    <t>Querido Blog</t>
  </si>
  <si>
    <t>Simón y el pájaro Vivaldi</t>
  </si>
  <si>
    <t>Sin los ojos</t>
  </si>
  <si>
    <t>Sucesos en monte Páramo</t>
  </si>
  <si>
    <t>TIEMPO l-El tiempo vuela - PREMIO BARCO DE VAPOR 2003</t>
  </si>
  <si>
    <t>TIEMPO ll-No todo lo que existe se ve</t>
  </si>
  <si>
    <t>Un tren hacia casi es Navidad</t>
  </si>
  <si>
    <t>Úrsula, domadora de ogros</t>
  </si>
  <si>
    <t>XVZ l - XVZ: archivos ultrasecretos</t>
  </si>
  <si>
    <t>XVZ ll - XVZ: plan de conquista mundial</t>
  </si>
  <si>
    <t>Café solo</t>
  </si>
  <si>
    <t xml:space="preserve">Claro que no es fácil - PREMIO BARCO DE VAPOR 2014 </t>
  </si>
  <si>
    <t>CUATRO RUMBOS l -Los Cuatro de Alera</t>
  </si>
  <si>
    <t>CUATRO RUMBOS ll -La Madre de Todas las Aguas</t>
  </si>
  <si>
    <t>CUATRO RUMBOS lll -El Lugar donde nacen las palabras</t>
  </si>
  <si>
    <t>CUATRO RUMBOS lV -El otro lado de la grieta</t>
  </si>
  <si>
    <t>Cuento con carpincho y todo</t>
  </si>
  <si>
    <t>Desierto de mar y otros poemas</t>
  </si>
  <si>
    <t>Diario de un escritor</t>
  </si>
  <si>
    <t>Diez en un barco</t>
  </si>
  <si>
    <t>El astronauta perdido y otros microrelatos</t>
  </si>
  <si>
    <t>El rastro de la serpiente - PREMIO BARCO DE VAPOR 2010</t>
  </si>
  <si>
    <t>Encuentro con Flo  - PREMIO BARCO DE VAPOR 2005</t>
  </si>
  <si>
    <t>Finis Mundi</t>
  </si>
  <si>
    <t>Historia de los hidros y los oxis</t>
  </si>
  <si>
    <t>Hoyos</t>
  </si>
  <si>
    <t>La Katana perdida</t>
  </si>
  <si>
    <t>La Tierra de las papas</t>
  </si>
  <si>
    <t>Lindo día para volar</t>
  </si>
  <si>
    <t>Mundo Bilina</t>
  </si>
  <si>
    <t>Octubre, un crimen  - PREMIO BARCO DE VAPOR 2004</t>
  </si>
  <si>
    <t>Ojos de gato</t>
  </si>
  <si>
    <t>Otra forma de vida</t>
  </si>
  <si>
    <t>Papiros</t>
  </si>
  <si>
    <t> 9789875736719</t>
  </si>
  <si>
    <t>Patagonia iluminada</t>
  </si>
  <si>
    <t>Peligro de extinción</t>
  </si>
  <si>
    <t>Posicion adelantada - PREMIO BARCO DE VAPOR 2007</t>
  </si>
  <si>
    <t>Qué guapa tu madre</t>
  </si>
  <si>
    <t>Seis centímetros de vacaciones</t>
  </si>
  <si>
    <t>Tres espejos Espada - PREMIO BARCO DE VAPOR 2012</t>
  </si>
  <si>
    <t>Tres espejos Luna - PREMIO BARCO DE VAPOR 2012</t>
  </si>
  <si>
    <t>Un caso de novela</t>
  </si>
  <si>
    <t>Un detective suelto en el colegio</t>
  </si>
  <si>
    <t>Una casa de secretos - PREMIO BARCO DE VAPOR 2011</t>
  </si>
  <si>
    <t>Vikingos en la Tierra Verde</t>
  </si>
  <si>
    <t>¿Debemos los hombres lavar los platos?</t>
  </si>
  <si>
    <t>Aunque diga fresas</t>
  </si>
  <si>
    <t>Campos de fresas</t>
  </si>
  <si>
    <t>Cinco panes de cebada</t>
  </si>
  <si>
    <t>Donde surgen las sombras</t>
  </si>
  <si>
    <t>Duelos de pistolas, cuchillos y magos</t>
  </si>
  <si>
    <t>El diamante Oscuro</t>
  </si>
  <si>
    <t>El hombre que quería recordar</t>
  </si>
  <si>
    <t>El joven Lennon</t>
  </si>
  <si>
    <t>El misterio de los mutilados</t>
  </si>
  <si>
    <t>El pacto</t>
  </si>
  <si>
    <t>El trasluz</t>
  </si>
  <si>
    <t>Es tan difícil volver a Ítaca</t>
  </si>
  <si>
    <t>La doncella roja</t>
  </si>
  <si>
    <t>La Memoria de los seres perdidos</t>
  </si>
  <si>
    <t>Loba</t>
  </si>
  <si>
    <t>Los Escarabajos vuelan al atardecer</t>
  </si>
  <si>
    <t>Lucía, no tardes</t>
  </si>
  <si>
    <t>Nicanor y la luna</t>
  </si>
  <si>
    <t>Peralta y yo</t>
  </si>
  <si>
    <t>Perros de Nadie</t>
  </si>
  <si>
    <t>Pomelo y Limón</t>
  </si>
  <si>
    <t>Presencia</t>
  </si>
  <si>
    <t>Ramona revelada</t>
  </si>
  <si>
    <t>Tan solo el mensajero</t>
  </si>
  <si>
    <t>Zoom</t>
  </si>
  <si>
    <t>Mi teoría de todo</t>
  </si>
  <si>
    <t>SAGA ELECTRO II - Aura</t>
  </si>
  <si>
    <t>Cuentos de las mil y una noches</t>
  </si>
  <si>
    <t>El hombre que soñó</t>
  </si>
  <si>
    <t>Me contaron de Tucumán</t>
  </si>
  <si>
    <t>El fantasma de Francisca</t>
  </si>
  <si>
    <t>Aquel baile del 10 de julio de 1816</t>
  </si>
  <si>
    <t>Piedra Libre</t>
  </si>
  <si>
    <t>SAGA ELECTRO III - Némesis</t>
  </si>
  <si>
    <t>Alina, maga del mandarino</t>
  </si>
  <si>
    <t>Puki, un perro sabelotodo</t>
  </si>
  <si>
    <t>Son tumikes</t>
  </si>
  <si>
    <t>Cartoneros al espacio - PREMIO BARCO DE VAPOR 2015</t>
  </si>
  <si>
    <t>El rastro de la canela</t>
  </si>
  <si>
    <t>M167600</t>
  </si>
  <si>
    <t>M167599</t>
  </si>
  <si>
    <t>M174867</t>
  </si>
  <si>
    <t xml:space="preserve">M175204 </t>
  </si>
  <si>
    <t>M167601</t>
  </si>
  <si>
    <t>M158396</t>
  </si>
  <si>
    <t>M158507</t>
  </si>
  <si>
    <t>M158508</t>
  </si>
  <si>
    <t>M172760</t>
  </si>
  <si>
    <t>M173371</t>
  </si>
  <si>
    <t>M173372</t>
  </si>
  <si>
    <t>M167376</t>
  </si>
  <si>
    <t>M167598</t>
  </si>
  <si>
    <t>M168213</t>
  </si>
  <si>
    <t>M169814</t>
  </si>
  <si>
    <t>M174866</t>
  </si>
  <si>
    <t>M167377</t>
  </si>
  <si>
    <t>M167378</t>
  </si>
  <si>
    <t>M152794</t>
  </si>
  <si>
    <t>M170917</t>
  </si>
  <si>
    <t>M149813</t>
  </si>
  <si>
    <t>M152795</t>
  </si>
  <si>
    <t>M170918</t>
  </si>
  <si>
    <t>M152796</t>
  </si>
  <si>
    <t>M158471</t>
  </si>
  <si>
    <t>M158470</t>
  </si>
  <si>
    <t>M158467</t>
  </si>
  <si>
    <t>M158469</t>
  </si>
  <si>
    <t>M158468</t>
  </si>
  <si>
    <t>M149814</t>
  </si>
  <si>
    <t>M149815</t>
  </si>
  <si>
    <t>M156784</t>
  </si>
  <si>
    <t>M156781</t>
  </si>
  <si>
    <t>M156778</t>
  </si>
  <si>
    <t>M159386</t>
  </si>
  <si>
    <t>M159387</t>
  </si>
  <si>
    <t>M159388</t>
  </si>
  <si>
    <t>M156816</t>
  </si>
  <si>
    <t>M159389</t>
  </si>
  <si>
    <t>M139034</t>
  </si>
  <si>
    <t>M155021</t>
  </si>
  <si>
    <t>M147196</t>
  </si>
  <si>
    <t>M146662</t>
  </si>
  <si>
    <t>M139010</t>
  </si>
  <si>
    <t>M139005</t>
  </si>
  <si>
    <t>M139007</t>
  </si>
  <si>
    <t>M138989</t>
  </si>
  <si>
    <t>M139000</t>
  </si>
  <si>
    <t>M139001</t>
  </si>
  <si>
    <t>M139029</t>
  </si>
  <si>
    <t>M139028</t>
  </si>
  <si>
    <t>M139009</t>
  </si>
  <si>
    <t>M139006</t>
  </si>
  <si>
    <t>M155022</t>
  </si>
  <si>
    <t>M138990</t>
  </si>
  <si>
    <t>M139019</t>
  </si>
  <si>
    <t>M140066</t>
  </si>
  <si>
    <t>M174533</t>
  </si>
  <si>
    <t>M147197</t>
  </si>
  <si>
    <t>M139065</t>
  </si>
  <si>
    <t>M139071</t>
  </si>
  <si>
    <t>M139041</t>
  </si>
  <si>
    <t>M139021</t>
  </si>
  <si>
    <t>M139025</t>
  </si>
  <si>
    <t>M139053</t>
  </si>
  <si>
    <t>M139033</t>
  </si>
  <si>
    <t>M156039</t>
  </si>
  <si>
    <t>M122853</t>
  </si>
  <si>
    <t>M139014</t>
  </si>
  <si>
    <t>M146663</t>
  </si>
  <si>
    <t>M138999</t>
  </si>
  <si>
    <t>M139026</t>
  </si>
  <si>
    <t>M139037</t>
  </si>
  <si>
    <t>M138997</t>
  </si>
  <si>
    <t>M155023</t>
  </si>
  <si>
    <t>M139002</t>
  </si>
  <si>
    <t>M139055</t>
  </si>
  <si>
    <t>M139054</t>
  </si>
  <si>
    <t>M155056</t>
  </si>
  <si>
    <t>M159447</t>
  </si>
  <si>
    <t>M168370</t>
  </si>
  <si>
    <t>M168369</t>
  </si>
  <si>
    <t>M159451</t>
  </si>
  <si>
    <t>M159448</t>
  </si>
  <si>
    <t>M168371</t>
  </si>
  <si>
    <t>M159446</t>
  </si>
  <si>
    <t>M159449</t>
  </si>
  <si>
    <t>M159450</t>
  </si>
  <si>
    <t>M139036</t>
  </si>
  <si>
    <t>M139008</t>
  </si>
  <si>
    <t>M140338</t>
  </si>
  <si>
    <t>M126794</t>
  </si>
  <si>
    <t>M130736</t>
  </si>
  <si>
    <t>M139045</t>
  </si>
  <si>
    <t>M140967</t>
  </si>
  <si>
    <t>M138984</t>
  </si>
  <si>
    <t>M139022</t>
  </si>
  <si>
    <t>M141038</t>
  </si>
  <si>
    <t>M138996</t>
  </si>
  <si>
    <t>M155067</t>
  </si>
  <si>
    <t>M138987</t>
  </si>
  <si>
    <t>M139039</t>
  </si>
  <si>
    <t>M146664</t>
  </si>
  <si>
    <t>M155058</t>
  </si>
  <si>
    <t>M141037</t>
  </si>
  <si>
    <t>M139003</t>
  </si>
  <si>
    <t>M139017</t>
  </si>
  <si>
    <t>M139066</t>
  </si>
  <si>
    <t>M170912</t>
  </si>
  <si>
    <t>M139050</t>
  </si>
  <si>
    <t>M141039</t>
  </si>
  <si>
    <t>M173373</t>
  </si>
  <si>
    <t>M139011</t>
  </si>
  <si>
    <t>M146665</t>
  </si>
  <si>
    <t>M174532</t>
  </si>
  <si>
    <t>M139061</t>
  </si>
  <si>
    <t>M139048</t>
  </si>
  <si>
    <t>M155057</t>
  </si>
  <si>
    <t>M167603</t>
  </si>
  <si>
    <t>M139070</t>
  </si>
  <si>
    <t>M138993</t>
  </si>
  <si>
    <t>M122854</t>
  </si>
  <si>
    <t>M139062</t>
  </si>
  <si>
    <t>M155060</t>
  </si>
  <si>
    <t>M172761</t>
  </si>
  <si>
    <t>M139049</t>
  </si>
  <si>
    <t>M151950</t>
  </si>
  <si>
    <t>M138983</t>
  </si>
  <si>
    <t>M155061</t>
  </si>
  <si>
    <t>M139068</t>
  </si>
  <si>
    <t>M138991</t>
  </si>
  <si>
    <t>M166279</t>
  </si>
  <si>
    <t>M138998</t>
  </si>
  <si>
    <t>M170913</t>
  </si>
  <si>
    <t>M139040</t>
  </si>
  <si>
    <t>M170914</t>
  </si>
  <si>
    <t>M155059</t>
  </si>
  <si>
    <t>M139004</t>
  </si>
  <si>
    <t>M139059</t>
  </si>
  <si>
    <t>M139012</t>
  </si>
  <si>
    <t>M139064</t>
  </si>
  <si>
    <t>M141524</t>
  </si>
  <si>
    <t>M139072</t>
  </si>
  <si>
    <t>M146668</t>
  </si>
  <si>
    <t>M139069</t>
  </si>
  <si>
    <t>M139013</t>
  </si>
  <si>
    <t>M141040</t>
  </si>
  <si>
    <t>M139015</t>
  </si>
  <si>
    <t>M146667</t>
  </si>
  <si>
    <t>M138992</t>
  </si>
  <si>
    <t>M139035</t>
  </si>
  <si>
    <t>M174530</t>
  </si>
  <si>
    <t>M170915</t>
  </si>
  <si>
    <t>M126812</t>
  </si>
  <si>
    <t>M140065</t>
  </si>
  <si>
    <t>M137414</t>
  </si>
  <si>
    <t>M139020</t>
  </si>
  <si>
    <t>M167602</t>
  </si>
  <si>
    <t>M139067</t>
  </si>
  <si>
    <t>M146666</t>
  </si>
  <si>
    <t>M172762</t>
  </si>
  <si>
    <t>M139056</t>
  </si>
  <si>
    <t>M174531</t>
  </si>
  <si>
    <t>M166373</t>
  </si>
  <si>
    <t>M138988</t>
  </si>
  <si>
    <t>M138994</t>
  </si>
  <si>
    <t>M139018</t>
  </si>
  <si>
    <t>M139038</t>
  </si>
  <si>
    <t>M138995</t>
  </si>
  <si>
    <t>M149360</t>
  </si>
  <si>
    <t>M139043</t>
  </si>
  <si>
    <t>M155062</t>
  </si>
  <si>
    <t>M166314</t>
  </si>
  <si>
    <t>M138985</t>
  </si>
  <si>
    <t>M139031</t>
  </si>
  <si>
    <t>M139073</t>
  </si>
  <si>
    <t>M132874</t>
  </si>
  <si>
    <t>M139057</t>
  </si>
  <si>
    <t>M155064</t>
  </si>
  <si>
    <t>M156099</t>
  </si>
  <si>
    <t>M140179</t>
  </si>
  <si>
    <t>M139046</t>
  </si>
  <si>
    <t>M146873</t>
  </si>
  <si>
    <t>M139027</t>
  </si>
  <si>
    <t>M139023</t>
  </si>
  <si>
    <t>M125619</t>
  </si>
  <si>
    <t>M146669</t>
  </si>
  <si>
    <t>M139042</t>
  </si>
  <si>
    <t>M155063</t>
  </si>
  <si>
    <t>M140067</t>
  </si>
  <si>
    <t>M139044</t>
  </si>
  <si>
    <t>M139016</t>
  </si>
  <si>
    <t>M146872</t>
  </si>
  <si>
    <t>M130724</t>
  </si>
  <si>
    <t>M166372</t>
  </si>
  <si>
    <t>M146671</t>
  </si>
  <si>
    <t>M146670</t>
  </si>
  <si>
    <t>M167604</t>
  </si>
  <si>
    <t>M139685</t>
  </si>
  <si>
    <t>M140342</t>
  </si>
  <si>
    <t>M140341</t>
  </si>
  <si>
    <t>M156097</t>
  </si>
  <si>
    <t>M139824</t>
  </si>
  <si>
    <t>M139032</t>
  </si>
  <si>
    <t>M139060</t>
  </si>
  <si>
    <t>M140340</t>
  </si>
  <si>
    <t>M141523</t>
  </si>
  <si>
    <t>M139058</t>
  </si>
  <si>
    <t>M139074</t>
  </si>
  <si>
    <t>M166371</t>
  </si>
  <si>
    <t>M155065</t>
  </si>
  <si>
    <t>M168214</t>
  </si>
  <si>
    <t>M173896</t>
  </si>
  <si>
    <t>M146673</t>
  </si>
  <si>
    <t>M139051</t>
  </si>
  <si>
    <t>M141877</t>
  </si>
  <si>
    <t>M139052</t>
  </si>
  <si>
    <t>M156098</t>
  </si>
  <si>
    <t>M139063</t>
  </si>
  <si>
    <t>M167605</t>
  </si>
  <si>
    <t>M170916</t>
  </si>
  <si>
    <t>M146672</t>
  </si>
  <si>
    <t>M139030</t>
  </si>
  <si>
    <t>M172763</t>
  </si>
  <si>
    <t>M140339</t>
  </si>
  <si>
    <t>M168215</t>
  </si>
  <si>
    <t>M155066</t>
  </si>
  <si>
    <t>M155068</t>
  </si>
  <si>
    <t>M146874</t>
  </si>
  <si>
    <t xml:space="preserve">LITERATURA  </t>
  </si>
  <si>
    <t>RAFAELA - PREMIO BARCO DE VAPOR 2002</t>
  </si>
  <si>
    <t>Superdesafíos 1 Triárea</t>
  </si>
  <si>
    <t>Superdesafíos 2 Triárea</t>
  </si>
  <si>
    <t>Superdesafíos 3 Triárea</t>
  </si>
  <si>
    <t xml:space="preserve">MEDAFIACA I - El príncipe Medafiaca </t>
  </si>
  <si>
    <t>Acá hay gato encerrado 4</t>
  </si>
  <si>
    <t>Acá hay gato encerrado 5</t>
  </si>
  <si>
    <t>Acá hay gato encerrado 6</t>
  </si>
  <si>
    <t>http://www.smliteratura.com.ar/</t>
  </si>
  <si>
    <t>http://sm-argentina.com/</t>
  </si>
  <si>
    <t>Literatura</t>
  </si>
  <si>
    <t>Texto</t>
  </si>
  <si>
    <t>P</t>
  </si>
  <si>
    <t>I</t>
  </si>
  <si>
    <t>R</t>
  </si>
  <si>
    <t>A</t>
  </si>
  <si>
    <t>T</t>
  </si>
  <si>
    <t>S</t>
  </si>
  <si>
    <t>B</t>
  </si>
  <si>
    <t>L</t>
  </si>
  <si>
    <t>N</t>
  </si>
  <si>
    <t>C</t>
  </si>
  <si>
    <t>Z</t>
  </si>
  <si>
    <t>U</t>
  </si>
  <si>
    <t>J</t>
  </si>
  <si>
    <t>O</t>
  </si>
  <si>
    <t>G</t>
  </si>
  <si>
    <t>M176178</t>
  </si>
  <si>
    <t>M177602</t>
  </si>
  <si>
    <t>M177109</t>
  </si>
  <si>
    <t>M177264</t>
  </si>
  <si>
    <t>M174568</t>
  </si>
  <si>
    <t>M177603</t>
  </si>
  <si>
    <t>M176179</t>
  </si>
  <si>
    <t>M169989</t>
  </si>
  <si>
    <t>M169991</t>
  </si>
  <si>
    <t>M169993</t>
  </si>
  <si>
    <t>M169028</t>
  </si>
  <si>
    <t>M169982</t>
  </si>
  <si>
    <t>M169471</t>
  </si>
  <si>
    <t>M169984</t>
  </si>
  <si>
    <t>M169987</t>
  </si>
  <si>
    <t>M168698</t>
  </si>
  <si>
    <t>M168700</t>
  </si>
  <si>
    <t>M168702</t>
  </si>
  <si>
    <t>M168686</t>
  </si>
  <si>
    <t>M168688</t>
  </si>
  <si>
    <t>M168690</t>
  </si>
  <si>
    <t>M168704</t>
  </si>
  <si>
    <t>M168706</t>
  </si>
  <si>
    <t>M168708</t>
  </si>
  <si>
    <t>M168671</t>
  </si>
  <si>
    <t>M168672</t>
  </si>
  <si>
    <t>M168667</t>
  </si>
  <si>
    <t>M168668</t>
  </si>
  <si>
    <t>M168669</t>
  </si>
  <si>
    <t>M168680</t>
  </si>
  <si>
    <t>M168682</t>
  </si>
  <si>
    <t>M168684</t>
  </si>
  <si>
    <t>M148630</t>
  </si>
  <si>
    <t>M148632</t>
  </si>
  <si>
    <t>M148634</t>
  </si>
  <si>
    <t>M168666</t>
  </si>
  <si>
    <t>Cantidad       pedida</t>
  </si>
  <si>
    <t>GALLEGO GARCÍA, LAURA</t>
  </si>
  <si>
    <t>SACHAR, LOUIS</t>
  </si>
  <si>
    <t>J. J. JOHNSON</t>
  </si>
  <si>
    <t>RUESCAS JAVIER y MIRALLES FRANCESC</t>
  </si>
  <si>
    <t>FURIASSE, MARIANA</t>
  </si>
  <si>
    <t>OLIVER, LAUREN</t>
  </si>
  <si>
    <t>RUESCAS JAVIER y MANU CARBAJO</t>
  </si>
  <si>
    <t xml:space="preserve">MARIE LU </t>
  </si>
  <si>
    <t>RUESCAS JAVIER</t>
  </si>
  <si>
    <t>STIEFVATER, MAGGIE</t>
  </si>
  <si>
    <t>VARGAS, SEBASTIAN</t>
  </si>
  <si>
    <t>BOMBARA, PAULA</t>
  </si>
  <si>
    <t>SEVILLA, FABIÁN</t>
  </si>
  <si>
    <t>ROLDÁN, GUSTAVO</t>
  </si>
  <si>
    <t>RIVERA, IRIS</t>
  </si>
  <si>
    <t>VACCARINI, BAYONA, DURINI, MÉNDEZ, GATTARI, SCHUFF, SUKACZER y VARGAS</t>
  </si>
  <si>
    <t>ESSES, FLORENCIA</t>
  </si>
  <si>
    <t>DEVETACH, LAURA</t>
  </si>
  <si>
    <t>MACJUS, CRISTINA</t>
  </si>
  <si>
    <t>BARBERIS, BLASCO, MUÑOZ LASCANO, PÉREZ SABBI, PORCELLI PIUSSI, SÁEZ, SCHUFF y SEVILLA</t>
  </si>
  <si>
    <t>AVERBACH, ÁVILA, BAYONA, BODOC, GRUBUSSICH, LARDONE, MÉNDEZ y SIEMENS</t>
  </si>
  <si>
    <t>MUZZIO, DIEGO</t>
  </si>
  <si>
    <t>GATTARI, MARÍA FLORENCIA</t>
  </si>
  <si>
    <t>VACCARINI, FRANCO</t>
  </si>
  <si>
    <t>ROLDÁN, LAURA</t>
  </si>
  <si>
    <t>DI FELICE, PABLO</t>
  </si>
  <si>
    <t>PALACIOS, CRISTIAN</t>
  </si>
  <si>
    <t>KARTUN MAURICIO y LORÉFICE TITO</t>
  </si>
  <si>
    <t>PATRIGNONI, SILVINA</t>
  </si>
  <si>
    <t>CALDERÓN DE LA BARCA, PEDRO</t>
  </si>
  <si>
    <t>ARLT, ROBRETO</t>
  </si>
  <si>
    <t>SUAREZ, PATRICIA</t>
  </si>
  <si>
    <t>ISTVANSCH</t>
  </si>
  <si>
    <t>FOGELSTRÖM, KAREN</t>
  </si>
  <si>
    <t>BALBÍN, MARÍA INÉS</t>
  </si>
  <si>
    <t>PEDROZO, SEBASTIÁN</t>
  </si>
  <si>
    <t>PISOS, CECILIA</t>
  </si>
  <si>
    <t>GUTIERREZ, JOSÉ MARÍA</t>
  </si>
  <si>
    <t>ZWEIG, PABLO</t>
  </si>
  <si>
    <t>PEZ, ALBERTO Y CUBILLAS, ROBERTO</t>
  </si>
  <si>
    <t xml:space="preserve">AYUNI, CHRISTIAN </t>
  </si>
  <si>
    <t>BROWN, VIRGINIA</t>
  </si>
  <si>
    <t>SCHUJER, SILVIA</t>
  </si>
  <si>
    <t>REPÚN, GRACIELA</t>
  </si>
  <si>
    <t>IANNAMICO, ROBERTA</t>
  </si>
  <si>
    <t>CIS, VALERIA</t>
  </si>
  <si>
    <t>KESELMAN, GABRIELA</t>
  </si>
  <si>
    <t>BASCH, ADELA</t>
  </si>
  <si>
    <t>ESCUDERO, LAURA</t>
  </si>
  <si>
    <t>SIEMENS, SANDRA</t>
  </si>
  <si>
    <t>BODOC, LILIANA</t>
  </si>
  <si>
    <t>GUZMÁN, MALÍ</t>
  </si>
  <si>
    <t>MACHADO, ANA MARÍA</t>
  </si>
  <si>
    <t>MATEOS, PILAR</t>
  </si>
  <si>
    <t>SÁEZ, GABRIEL</t>
  </si>
  <si>
    <t>PEÑA MUÑOZ, MANUEL</t>
  </si>
  <si>
    <t>HUXLEY, ALDOUS</t>
  </si>
  <si>
    <t>MAINE, MARGARITA</t>
  </si>
  <si>
    <t>MARÍA MENÉNDEZ-PONTE</t>
  </si>
  <si>
    <t>SILVEYRA, CARLOS</t>
  </si>
  <si>
    <t>EIFFLÊ, MARCUS PAULO</t>
  </si>
  <si>
    <t>GÓMEZ CERDÁ, ALFREDO</t>
  </si>
  <si>
    <t>SVERDLICK, GRACIELA</t>
  </si>
  <si>
    <t>BLASCO, MARTIN</t>
  </si>
  <si>
    <t>PÉREZ SABBI, MERCEDES</t>
  </si>
  <si>
    <t>HUIDOBRO, NORMA</t>
  </si>
  <si>
    <t>TANGELSON, GUILLERMO</t>
  </si>
  <si>
    <t>NÖSTLINGER, CHRISTINE</t>
  </si>
  <si>
    <t>DURINI, ANGELES</t>
  </si>
  <si>
    <t>MUÑOZ LASCANO, PILAR</t>
  </si>
  <si>
    <t>MÉNDEZ, MARIO</t>
  </si>
  <si>
    <t>FERRARI, ANDREA</t>
  </si>
  <si>
    <t>CAMPOS, LLANOS</t>
  </si>
  <si>
    <t>RODRIGUES GESUALDI, CARLOS</t>
  </si>
  <si>
    <t>PORCELLI PIUSSI, LIZA</t>
  </si>
  <si>
    <t>LARDONE, LILIA</t>
  </si>
  <si>
    <t>CONVERTINI, HORACIO</t>
  </si>
  <si>
    <t>BAYONA, VICTORIA</t>
  </si>
  <si>
    <t>ACHER, DANIELA</t>
  </si>
  <si>
    <t>VILLANES CAIRO, CARLOS</t>
  </si>
  <si>
    <t>IVANIER, FEDERICO</t>
  </si>
  <si>
    <t>MC LOUGHLIN, JUAN PEDRO</t>
  </si>
  <si>
    <t>MÓ, ANA MARÍA</t>
  </si>
  <si>
    <t>VALENTINO, ESTEBAN</t>
  </si>
  <si>
    <t>BRIONES, DIANA</t>
  </si>
  <si>
    <t>LESSER, RICARDO</t>
  </si>
  <si>
    <t>GALDAMES, HERNÁN</t>
  </si>
  <si>
    <t>BRAUN, SILVIA</t>
  </si>
  <si>
    <t>AVERBACH, MÁRGARA</t>
  </si>
  <si>
    <t>CINETTO, LILIANA</t>
  </si>
  <si>
    <t>RAMOS, MARIA CRISTINA</t>
  </si>
  <si>
    <t>CALIFA, OCHE</t>
  </si>
  <si>
    <t>FURIASSE, ESCUDERO, BODOC, BRIONES, VACCARINI, HUIDOBRO, BOMBARA, GATTARI, VARGAS Y SIEMENS</t>
  </si>
  <si>
    <t>MITIDIERI, MARIEL</t>
  </si>
  <si>
    <t>DURINI, MÉNDEZ, REPÚN y VACCARINI</t>
  </si>
  <si>
    <t>BORDONS, PALOMA</t>
  </si>
  <si>
    <t>SUKACZER, VERONICA</t>
  </si>
  <si>
    <t>LILIA LADRONE</t>
  </si>
  <si>
    <t>MARTINEZ SICCARDI, FABIAN</t>
  </si>
  <si>
    <t>CARRERAS, LYDIA</t>
  </si>
  <si>
    <t>POTES, MARISA</t>
  </si>
  <si>
    <t>KILLIAN Y VARGAS</t>
  </si>
  <si>
    <t>SIERRA I FABRA, JORDI</t>
  </si>
  <si>
    <t>BAQUEDANO, LUCÍA</t>
  </si>
  <si>
    <t>LOZANO GARBALA, DAVID</t>
  </si>
  <si>
    <t>BIRMAJER, MARCELO</t>
  </si>
  <si>
    <t>GATTARI, FLORENCIA y VARGAS, SEBASTIÁN</t>
  </si>
  <si>
    <t>MURGUÍA, VERÓNICA</t>
  </si>
  <si>
    <t>GRIPE, MARÍA</t>
  </si>
  <si>
    <t>GRUBISICH, JORGE</t>
  </si>
  <si>
    <t>BEGOÑA ORIO</t>
  </si>
  <si>
    <t>PULSACIONES I: Pulsaciones</t>
  </si>
  <si>
    <t>M178429</t>
  </si>
  <si>
    <t>M177096</t>
  </si>
  <si>
    <t>M177097</t>
  </si>
  <si>
    <t>M177098</t>
  </si>
  <si>
    <t>ROBERTO SANTIAGO</t>
  </si>
  <si>
    <t>Inicial Caja. Kit</t>
  </si>
  <si>
    <t>M175687</t>
  </si>
  <si>
    <t>M175686</t>
  </si>
  <si>
    <t>M179680</t>
  </si>
  <si>
    <t>M179682</t>
  </si>
  <si>
    <t>M179681</t>
  </si>
  <si>
    <t>M176940</t>
  </si>
  <si>
    <t>M176942</t>
  </si>
  <si>
    <t>M176936</t>
  </si>
  <si>
    <t>M176938</t>
  </si>
  <si>
    <t>M176944</t>
  </si>
  <si>
    <t>M176946</t>
  </si>
  <si>
    <t>M176948</t>
  </si>
  <si>
    <t>Manual Federal</t>
  </si>
  <si>
    <t>M175444</t>
  </si>
  <si>
    <t>M175445</t>
  </si>
  <si>
    <t>M175446</t>
  </si>
  <si>
    <t>M176031</t>
  </si>
  <si>
    <t>M176032</t>
  </si>
  <si>
    <t>M175980</t>
  </si>
  <si>
    <t>M175981</t>
  </si>
  <si>
    <t>M175206</t>
  </si>
  <si>
    <t>M175207</t>
  </si>
  <si>
    <t>M175208</t>
  </si>
  <si>
    <t>M176600</t>
  </si>
  <si>
    <t>M176601</t>
  </si>
  <si>
    <t>M176602</t>
  </si>
  <si>
    <t>M176603</t>
  </si>
  <si>
    <t>M176604</t>
  </si>
  <si>
    <t>M176605</t>
  </si>
  <si>
    <t>M180099</t>
  </si>
  <si>
    <t>Click aquí para ir a la lista de Literatura</t>
  </si>
  <si>
    <t>Manual Bonaerense</t>
  </si>
  <si>
    <t xml:space="preserve">Manual escolar 4 Bonaerense </t>
  </si>
  <si>
    <t>Manual escolar 5 Bonaerense</t>
  </si>
  <si>
    <t>Manual escolar 6 Bonaerense</t>
  </si>
  <si>
    <t>PULSACIONES II: Latidos</t>
  </si>
  <si>
    <t>The Raven Boys l - La profecía del cuervo</t>
  </si>
  <si>
    <t>Cuentos de por ahí. Cuentos populares de todos los tiempos</t>
  </si>
  <si>
    <t>Gato de mercado</t>
  </si>
  <si>
    <t>MEDAFIACA II - Medafiaca trabaja de rey</t>
  </si>
  <si>
    <t>Aprendíz de dragón</t>
  </si>
  <si>
    <t>Cuando andes por los Andes</t>
  </si>
  <si>
    <t>Los cuentos del abuelo Florián (o Cuatro fábulas al revés)</t>
  </si>
  <si>
    <t>Albertina, la ayudante de San Martín</t>
  </si>
  <si>
    <t>DEMETRIO LATOV lll-¿Quién visita a Demetrio Latov?</t>
  </si>
  <si>
    <t>Recuerdos para Merceditas</t>
  </si>
  <si>
    <t>Un secreto en la ventana</t>
  </si>
  <si>
    <t>El cruce, una historia de una epopeya</t>
  </si>
  <si>
    <t>RAFAELA - Intermitente Rafaela</t>
  </si>
  <si>
    <t>Un detective suelto en el museo</t>
  </si>
  <si>
    <t>YOON, NICOLA</t>
  </si>
  <si>
    <t>DEVETACH, LAURA; ROLDAN, LAURA</t>
  </si>
  <si>
    <t>FRANKEL, YAEL</t>
  </si>
  <si>
    <t>GONZALEZ, EDUARDO</t>
  </si>
  <si>
    <t>ZWEIG, PABLO; GUTTIERREZ, JOSE MARIA</t>
  </si>
  <si>
    <t>M133436</t>
  </si>
  <si>
    <t>HELGUERA, MADGANELA</t>
  </si>
  <si>
    <t>SUAREZ, PATRICIA;  BARCHILON, ARIEL</t>
  </si>
  <si>
    <t>GATTARI, MARIA FLORENCIA</t>
  </si>
  <si>
    <t xml:space="preserve">La salita viajera   5 años </t>
  </si>
  <si>
    <t>PVN</t>
  </si>
  <si>
    <t>Importe total</t>
  </si>
  <si>
    <t>Conecta 2.0 - Lengua y literatura 1</t>
  </si>
  <si>
    <t>Conecta 2.0 - Lengua y literatura 2</t>
  </si>
  <si>
    <t>Conecta 2.0 - Lengua y literatura 3</t>
  </si>
  <si>
    <t xml:space="preserve">Conecta 2.0 - Matemática 7/1  nueva edición revisada </t>
  </si>
  <si>
    <t xml:space="preserve">Conecta 2.0 - Matemática 1/2  nueva edición revisada </t>
  </si>
  <si>
    <t xml:space="preserve">Conecta 2.0 - Matemática 2/3  nueva edición revisada </t>
  </si>
  <si>
    <t>Conecta 2.0 - Ciencias Naturales 1</t>
  </si>
  <si>
    <t xml:space="preserve">Conecta 2.0 - Ciencias Sociales 1  nueva edición revisada </t>
  </si>
  <si>
    <t>Conecta 2.0 - Geografía del continente americano ll</t>
  </si>
  <si>
    <t>Conecta 2.0 - Geografía de la República Argentina lll</t>
  </si>
  <si>
    <t>Conecta 2.0 - Historia. América y Europa (desde el siglo XIV hasta las independencias americanas) ll</t>
  </si>
  <si>
    <t>Conecta 2.0 - Historia. La Argentina y el resto del mundo (siglos XVIII al XX) lll</t>
  </si>
  <si>
    <t>Conecta 2.0 - Historia Desde los orígenes de la humanidad hasta el siglo XVI</t>
  </si>
  <si>
    <t>Conecta 2.0 - Biología. Origen y evolución de los seres vivos. Función de relación y reproducción. Herencia ll</t>
  </si>
  <si>
    <t>Conecta 2.0 - Biología. Flujo de información y funciones de relación. Integración y control. ADN, genes y proteínas lll</t>
  </si>
  <si>
    <t>Conecta 2.0 - Fisica y Química. La naturaleza corpuscular de la materia, electricidad y magnetismo. Fuerzas y campos ll</t>
  </si>
  <si>
    <t>Conecta 2.0 - Ciencias Naturales 7 CABA</t>
  </si>
  <si>
    <t>Conecta 2.0 - Ciencias Sociales 7 CABA</t>
  </si>
  <si>
    <t>Conecta 2.0 - Biologia 4. Intercambios de materia y energía en los organismos pluricelulares, las células y los ecosistemas</t>
  </si>
  <si>
    <t>Conecta 2.0 - Historia 4. La Argentina y el resto del mundo mitad siglo XX</t>
  </si>
  <si>
    <t>Conecta 2.0 - Literatura 4. Palabras míticas, épicas y trágicas.</t>
  </si>
  <si>
    <t>Conecta 2.0 - Geografía 4. Espacio sociedad y economia en tiempos de la globaización</t>
  </si>
  <si>
    <t>Conecta 2.0 - Introducción a la Física 4. La energía en la naturaleza y en el mundo cotidiano</t>
  </si>
  <si>
    <t>Nodos - Lengua y Literatura 7/1</t>
  </si>
  <si>
    <t>Nodos - Lengua y Literatura 1/2</t>
  </si>
  <si>
    <t>Nodos - Lengua y Literatura 2/3</t>
  </si>
  <si>
    <t>Nodos - Matemática 7/1</t>
  </si>
  <si>
    <t>Nodos - Matemática 1/2</t>
  </si>
  <si>
    <t>Nodos - Ciencias Sociales 1</t>
  </si>
  <si>
    <t>Nodos - Matemática 2/3</t>
  </si>
  <si>
    <t>Nodos - Historia 1 Desde los orígenes de la humanidad hasta el siglo XVI</t>
  </si>
  <si>
    <t>Nodos - Historia 2 América y Europa (Siglos Siglos XIV a XIX)</t>
  </si>
  <si>
    <t>Nodos - Historia 3 La Argentina y el reso del mundo (Siglos XVIII a XX)</t>
  </si>
  <si>
    <t>Nodos - Geografía 1 CABA  El mundo</t>
  </si>
  <si>
    <t>Nodos - Geografía 2 Continente Americano</t>
  </si>
  <si>
    <t>Nodos - Geografía 3 - República Argentina</t>
  </si>
  <si>
    <t>Nodos - Ciencias Naturales 1</t>
  </si>
  <si>
    <t>Nodos - Biología 1 CABA Los seres vivos, unidad y diversidad. Panorama genreal de la reproducción. Biodiversidad</t>
  </si>
  <si>
    <t>Nodos - Biología 2 CABA Evolución de los seres vivos. La unidad de vida: la célula. Información genética</t>
  </si>
  <si>
    <t>Nodos - Biología 2 Origen y evolución de los seres vivos. Reproducción y herencia</t>
  </si>
  <si>
    <t>Nodos - Biología 3 Respuesta al medio. Regulación e integración de funciones del ADN al organismo</t>
  </si>
  <si>
    <t>Nodos - Física y Química 2 La materia: naturaleza corpuscular. Electricidad y magnetismo. Fuerzas y campos</t>
  </si>
  <si>
    <t>Nodos - Física y Química 3 Atomos y uniones químicas. Reacciones químicas y nucleares. Intercambio de energía</t>
  </si>
  <si>
    <t>Autor</t>
  </si>
  <si>
    <t>Conecta 2.0 - Biciencia 4 Federal</t>
  </si>
  <si>
    <t>Conecta 2.0 - Biciencia 5 Federal</t>
  </si>
  <si>
    <t>Conecta 2.0 - Biciencia 6 Federal</t>
  </si>
  <si>
    <t>Conecta 2.0 - Biciencia 4 Cordoba</t>
  </si>
  <si>
    <t>Conecta 2.0 - Lengua 4</t>
  </si>
  <si>
    <t>Conecta 2.0 - Lengua 5</t>
  </si>
  <si>
    <t>Conecta 2.0 - Lengua 6</t>
  </si>
  <si>
    <t>Nodos - Lengua 4</t>
  </si>
  <si>
    <t>Nodos - Lengua 5</t>
  </si>
  <si>
    <t>Nodos - Lengua 6</t>
  </si>
  <si>
    <t>Nodos - Matemática 4</t>
  </si>
  <si>
    <t>Nodos - Matemática 5</t>
  </si>
  <si>
    <t>Nodos - Matemática 6</t>
  </si>
  <si>
    <t>Conecta 2.0 - Sociales 5 Federal</t>
  </si>
  <si>
    <t>Conecta 2.0 - Sociales 6 Federal</t>
  </si>
  <si>
    <t>Conecta 2.0 - Naturales 6 Federal</t>
  </si>
  <si>
    <t>Nodos - Ciencias Sociales 4 Federal</t>
  </si>
  <si>
    <t>Nodos - Ciencias Sociales 5 Federal</t>
  </si>
  <si>
    <t>Nodos - Ciencias Sociales 6 Federal</t>
  </si>
  <si>
    <t>Nodos - Ciencias Naturales 4 Federal</t>
  </si>
  <si>
    <t>Nodos - Ciencias Naturales 5 Federal</t>
  </si>
  <si>
    <t>Nodos - Ciencias Naturales 6 Federal</t>
  </si>
  <si>
    <t>Conecta 2.0 - Sociales 5 Bonaerense</t>
  </si>
  <si>
    <t>Conecta 2.0 - Sociales 6 Bonaerense</t>
  </si>
  <si>
    <t>Conecta 2.0 - Sociales 4 Bonaerense</t>
  </si>
  <si>
    <t>Conecta 2.0 - Naturales 4 Bonaerense</t>
  </si>
  <si>
    <t>Conecta 2.0 - Naturales 5 Bonaerense</t>
  </si>
  <si>
    <t>Conecta 2.0 - Naturales 6 Bonaerense</t>
  </si>
  <si>
    <t>Nodos - Ciencias Sociales 4 Bonaerense</t>
  </si>
  <si>
    <t>Nodos - Ciencias Sociales 5 Bonaerense</t>
  </si>
  <si>
    <t>Nodos - Ciencias Sociales 6 Bonaerense</t>
  </si>
  <si>
    <t>Nodos - Ciencias Naturales 4 Bonaerense</t>
  </si>
  <si>
    <t>Nodos - Ciencias Naturales 5 Bonaerense</t>
  </si>
  <si>
    <t>Nodos - Ciencias Naturales 6 Bonaerense</t>
  </si>
  <si>
    <t>Nodos - Ciencias Sociales 4 CABA</t>
  </si>
  <si>
    <t>Nodos - Ciencias Sociales 5 CABA</t>
  </si>
  <si>
    <t>Nodos - Ciencias Sociales 6 CABA</t>
  </si>
  <si>
    <t>Nodos - Ciencias Sociales 7 CABA</t>
  </si>
  <si>
    <t>Nodos - Ciencias Naturales 4 CABA</t>
  </si>
  <si>
    <t>Nodos - Ciencias Naturales 5 CABA</t>
  </si>
  <si>
    <t>Nodos - Ciencias Naturales 6 CABA</t>
  </si>
  <si>
    <t>Nodos - Ciencias Naturales 7 CABA</t>
  </si>
  <si>
    <t>PCL - Aprender a comprender 1</t>
  </si>
  <si>
    <t>PCL - Aprender a comprender 2</t>
  </si>
  <si>
    <t>PCL - Aprender a comprender 3</t>
  </si>
  <si>
    <t>PCL - Aprender a comprender 4</t>
  </si>
  <si>
    <t>PCL - Aprender a comprender 5</t>
  </si>
  <si>
    <t>PCL - Aprender a comprender 6</t>
  </si>
  <si>
    <t>PCL - Aprender a comprender 7</t>
  </si>
  <si>
    <t>EPA - Educación para el amor 1</t>
  </si>
  <si>
    <t>EPA - Educación para el amor 2</t>
  </si>
  <si>
    <t>EPA - Educación para el amor 3</t>
  </si>
  <si>
    <t>EPA - Educación para el amor 4</t>
  </si>
  <si>
    <t>EPA - Educación para el amor 5</t>
  </si>
  <si>
    <t>EPA - Educación para el amor 6</t>
  </si>
  <si>
    <t>EPA - Educación para el amor 7</t>
  </si>
  <si>
    <t>Monto total</t>
  </si>
  <si>
    <t>Responsable de pedidos</t>
  </si>
  <si>
    <t>Email</t>
  </si>
  <si>
    <t>Descuento TXT</t>
  </si>
  <si>
    <t>Descuento LIJ</t>
  </si>
  <si>
    <t>Ir a inicio</t>
  </si>
  <si>
    <t>BRADBURY, RAY</t>
  </si>
  <si>
    <t>La bruja de abril y otros cuentos</t>
  </si>
  <si>
    <t xml:space="preserve">Hasta donde llegan los campos </t>
  </si>
  <si>
    <t>Valentín se parece a…</t>
  </si>
  <si>
    <t>MONTES, GRACIELA</t>
  </si>
  <si>
    <t>PILKEY, DAV</t>
  </si>
  <si>
    <t>The Raven Boys ll - Los saqueadores de sueños</t>
  </si>
  <si>
    <t>The Raven Boys lll - El tercer durmiente</t>
  </si>
  <si>
    <t>The Raven Boys IV - El Rey Cuervo</t>
  </si>
  <si>
    <t>Todo, Todo</t>
  </si>
  <si>
    <t>La marca del garbanzo</t>
  </si>
  <si>
    <t>¡Ay, Tarara!</t>
  </si>
  <si>
    <t>Chiqui riliki</t>
  </si>
  <si>
    <t>Contame más</t>
  </si>
  <si>
    <t>Ramiro espera</t>
  </si>
  <si>
    <t>Espantosos rugidos</t>
  </si>
  <si>
    <t>Un nudo en la garganta</t>
  </si>
  <si>
    <t>Pingüinos</t>
  </si>
  <si>
    <t>Por el camino del cóndor</t>
  </si>
  <si>
    <t>El año del corredor solitario</t>
  </si>
  <si>
    <t>La comprensión lectora</t>
  </si>
  <si>
    <t>PEDRO LUIS BARCIA</t>
  </si>
  <si>
    <t>M175516</t>
  </si>
  <si>
    <t>M169595</t>
  </si>
  <si>
    <t>M169596</t>
  </si>
  <si>
    <t>M169597</t>
  </si>
  <si>
    <t>M169598</t>
  </si>
  <si>
    <t>M169599</t>
  </si>
  <si>
    <t>M169600</t>
  </si>
  <si>
    <t>M169601</t>
  </si>
  <si>
    <t>M173979</t>
  </si>
  <si>
    <t>M173042</t>
  </si>
  <si>
    <t>M173043</t>
  </si>
  <si>
    <t>M173044</t>
  </si>
  <si>
    <t>M173045</t>
  </si>
  <si>
    <t>M173046</t>
  </si>
  <si>
    <t>M173047</t>
  </si>
  <si>
    <t>M173048</t>
  </si>
  <si>
    <t>SAP equivalente Recurso docente</t>
  </si>
  <si>
    <t>M181249</t>
  </si>
  <si>
    <t>M177469</t>
  </si>
  <si>
    <t>M181251</t>
  </si>
  <si>
    <t>M181616</t>
  </si>
  <si>
    <t>M181250</t>
  </si>
  <si>
    <t>M182746</t>
  </si>
  <si>
    <t>M182747</t>
  </si>
  <si>
    <t>M181617</t>
  </si>
  <si>
    <t>M181242</t>
  </si>
  <si>
    <t>M181241</t>
  </si>
  <si>
    <t>M181243</t>
  </si>
  <si>
    <t>M181244</t>
  </si>
  <si>
    <t>M178813</t>
  </si>
  <si>
    <t>M181245</t>
  </si>
  <si>
    <t>M179900</t>
  </si>
  <si>
    <t>M182744</t>
  </si>
  <si>
    <t>M178809</t>
  </si>
  <si>
    <t>M178810</t>
  </si>
  <si>
    <t>M178811</t>
  </si>
  <si>
    <t>M182741</t>
  </si>
  <si>
    <t>M181247</t>
  </si>
  <si>
    <t>M181246</t>
  </si>
  <si>
    <t>M178812</t>
  </si>
  <si>
    <t>M181248</t>
  </si>
  <si>
    <t>M182742</t>
  </si>
  <si>
    <t>M169409</t>
  </si>
  <si>
    <t>M169394</t>
  </si>
  <si>
    <t>M169396</t>
  </si>
  <si>
    <t>M169398</t>
  </si>
  <si>
    <t>M169400</t>
  </si>
  <si>
    <t>M169402</t>
  </si>
  <si>
    <t>M169406</t>
  </si>
  <si>
    <t>M169407</t>
  </si>
  <si>
    <t>M158639</t>
  </si>
  <si>
    <t>M158640</t>
  </si>
  <si>
    <t>M158641</t>
  </si>
  <si>
    <t>Domicilio de entrega</t>
  </si>
  <si>
    <t>Nodos - Matemática 3</t>
  </si>
  <si>
    <t>Conecta 2.0 - Naturales 4 Federal</t>
  </si>
  <si>
    <t>Conecta 2.0 - Naturales 5 Federal</t>
  </si>
  <si>
    <t>VARGAS, BOMBARA, ESCUDERO, FERRARI, RAMOS, ROLDÁN, SEVILLA y VACCARINI</t>
  </si>
  <si>
    <t>RAFAELA - Edición Juvenil</t>
  </si>
  <si>
    <t>RAFAELA - Intermitente Rafaela - Edición Juvenil</t>
  </si>
  <si>
    <t>M147870</t>
  </si>
  <si>
    <t>M147873</t>
  </si>
  <si>
    <t>M147874</t>
  </si>
  <si>
    <t>Aprender a comprender inicial - Fundamentación</t>
  </si>
  <si>
    <t>Nodos - Matemática 1</t>
  </si>
  <si>
    <t>Nodos - Matemática 2</t>
  </si>
  <si>
    <t>Guau 1</t>
  </si>
  <si>
    <t>Guau 2</t>
  </si>
  <si>
    <t>Guau 3</t>
  </si>
  <si>
    <t>Nodos - Biciencia Federal 5</t>
  </si>
  <si>
    <t>Nodos - Biciencia Federal 6</t>
  </si>
  <si>
    <t>Nodos - Biciencia 4 Santa Fe</t>
  </si>
  <si>
    <t>Nodos - Biciencia 4 Córdoba</t>
  </si>
  <si>
    <t>Nodos - Manual Federal 4</t>
  </si>
  <si>
    <t>Nodos - Manual Federal 5</t>
  </si>
  <si>
    <t>Nodos - Manual Federal 6</t>
  </si>
  <si>
    <t>Ciudadanía en práctica 1 - Libro Taller</t>
  </si>
  <si>
    <t>Ciudadanía en práctica 2 - Libro Taller</t>
  </si>
  <si>
    <t>Ciudadanía en práctica 3 - Libro Taller</t>
  </si>
  <si>
    <t>Lista de precios general - Nro 5 - noviembre 2017</t>
  </si>
  <si>
    <t>FUTBOLISIMOS I - El misterio de los árbitros dormidos</t>
  </si>
  <si>
    <t>FUTBOLISIMOS II - El misterio de los siete goles en contra</t>
  </si>
  <si>
    <t>FUTBOLISIMOS III - El misterio del arquero fantasma</t>
  </si>
  <si>
    <t>FUTBOLISIMOS IV - El misterio del ojo de halcón</t>
  </si>
  <si>
    <t xml:space="preserve">CAPITAN CALZONCILLOS I - Las aventuras del Capitán Calzoncillos </t>
  </si>
  <si>
    <t xml:space="preserve">CAPITAN CALZONCILLOS II - Capitán Calzoncillos y el ataque de los inodoros parlantes </t>
  </si>
  <si>
    <t>CAPITAN CALZONCILLOS III - El Capitán Calzoncillos y la invasión de los pérfidos tipejos del espacio</t>
  </si>
  <si>
    <t>CAPITAN CALZONCILLOS IV - El Capitán Calzoncillos y el perverso plan del profesor Pipicaca</t>
  </si>
  <si>
    <t xml:space="preserve">CAPITAN CALZONCILLOS V - Superjuegos, pasatiempos y chascarrillos del Capitán Calzoncillos </t>
  </si>
  <si>
    <t>Aladino</t>
  </si>
  <si>
    <t>Yo, el espejo africano</t>
  </si>
  <si>
    <t>El sol también es una estrella</t>
  </si>
  <si>
    <t>El fantasma Fran</t>
  </si>
  <si>
    <t>VAN GENETCHEN, GUIDO</t>
  </si>
  <si>
    <t>Cuatro calles y un problema</t>
  </si>
  <si>
    <t>El espejo africano - PREMIO BARCO DE VAPOR 2008</t>
  </si>
  <si>
    <t>El complot de las Flores</t>
  </si>
  <si>
    <t>Noches siniestras en Mar del Plata</t>
  </si>
  <si>
    <t>El padrino</t>
  </si>
  <si>
    <t>GATTARI, FLORENCIA y ROJAS ASPEL, ALBERTO ARIEL</t>
  </si>
  <si>
    <t>Lauchas</t>
  </si>
  <si>
    <t>Sentir y pensar 1</t>
  </si>
  <si>
    <t>Sentir y pensar 2</t>
  </si>
  <si>
    <t>Sentir y pensar 3</t>
  </si>
  <si>
    <t>Sentir y pensar 4</t>
  </si>
  <si>
    <t>Sentir y pensar 5</t>
  </si>
  <si>
    <t>Sentir y pensar 6</t>
  </si>
  <si>
    <t>Sentir y pensar 7</t>
  </si>
  <si>
    <t>La educación emocional - Sentir y pensar en la escuela</t>
  </si>
  <si>
    <t>Biárea Guau 1 - Novedad 2018</t>
  </si>
  <si>
    <t>Biárea Guau 2 - Novedad 2018</t>
  </si>
  <si>
    <t>Biárea Guau 3 - Novedad 2018</t>
  </si>
  <si>
    <t>Nodos - Biciencia Federal 7 - Novedad 2018</t>
  </si>
  <si>
    <t>Conecta 2.0 - Biciencia 4 Bonaerense</t>
  </si>
  <si>
    <t>Conecta 2.0 - Biciencia 5 Bonaerense</t>
  </si>
  <si>
    <t>Conecta 2.0 - Biciencia 6 Bonaerense</t>
  </si>
  <si>
    <t>Conecta 2.0 - Biciencia 4 CABA</t>
  </si>
  <si>
    <t>Conecta 2.0 - Biciencia 5 CABA</t>
  </si>
  <si>
    <t>Conecta 2.0 - Biciencia 6 CABA</t>
  </si>
  <si>
    <t>Conecta 2.0 - Biciencia 7 CABA</t>
  </si>
  <si>
    <t>Nodos - Biciencia 4 CABA - Novedad 2018</t>
  </si>
  <si>
    <t>Nodos - Biciencia 5 CABA - Novedad 2018</t>
  </si>
  <si>
    <t>Nodos - Biciencia 6 CABA - Novedad 2018</t>
  </si>
  <si>
    <t>Nodos - Biciencia 7 CABA - Novedad 2018</t>
  </si>
  <si>
    <t>Área</t>
  </si>
  <si>
    <t>Lengua en práctica 4 - Libro Taller</t>
  </si>
  <si>
    <t>Lengua en práctica 5 - Libro Taller</t>
  </si>
  <si>
    <t>Lengua en práctica 6 - Libro Taller</t>
  </si>
  <si>
    <t>Lengua en práctica 7 - Libro Taller - Novedad 2018</t>
  </si>
  <si>
    <t>Matemática en práctica 4 - Libro Taller</t>
  </si>
  <si>
    <t>Matemática en práctica 5 - Libro Taller</t>
  </si>
  <si>
    <t>Matemática en práctica 6 - Libro Taller</t>
  </si>
  <si>
    <t>Matemática en práctica 7 - Libro Taller - Novedad 2018</t>
  </si>
  <si>
    <t>Área Federal</t>
  </si>
  <si>
    <t>Área Bonaerense</t>
  </si>
  <si>
    <t>Área CABA</t>
  </si>
  <si>
    <t>EPA - Educación para el amor</t>
  </si>
  <si>
    <t>EDUCACIÓN RELIGIOSA</t>
  </si>
  <si>
    <t>Hablamos de Dios 3 años</t>
  </si>
  <si>
    <t>Hablamos de Dios 4 años</t>
  </si>
  <si>
    <t xml:space="preserve">Hablamos de Dios 5 años </t>
  </si>
  <si>
    <t>Hablamos de Dios 1 Primaria</t>
  </si>
  <si>
    <t>Hablamos de Dios 2 Primaria</t>
  </si>
  <si>
    <t>Hablamos de Dios 3 Primaria</t>
  </si>
  <si>
    <t>Hablamos de Dios 4 Primaria</t>
  </si>
  <si>
    <t>Hablamos de Dios 5 Primaria</t>
  </si>
  <si>
    <t>Hablamos de Dios 6 Primaria</t>
  </si>
  <si>
    <t>Hablamos de Dios 7/1 Primaria</t>
  </si>
  <si>
    <t xml:space="preserve">Hablamos de Dios 2º secundaria </t>
  </si>
  <si>
    <t>Hablamos de Dios 3º secundaria</t>
  </si>
  <si>
    <t>Hablamos de Dios 4º secundaria</t>
  </si>
  <si>
    <t>Hablamos de Dios 5º secundaria</t>
  </si>
  <si>
    <t>Hola Jesús 1/2 Secundaria - Novedad 2018</t>
  </si>
  <si>
    <t>Hola Jesús 2/3 Secundaria - Novedad 2018</t>
  </si>
  <si>
    <t>Hola Jesús Inicial - Novedad 2018</t>
  </si>
  <si>
    <t>Hola Jesús 1 Primaria</t>
  </si>
  <si>
    <t>Hola Jesús 2 Primaria</t>
  </si>
  <si>
    <t>Hola Jesús 3 Primaria</t>
  </si>
  <si>
    <t>Hola Jesús 4 Primaria</t>
  </si>
  <si>
    <t>Hola Jesús 5 Primaria</t>
  </si>
  <si>
    <t>Hola Jesús 6 Primaria</t>
  </si>
  <si>
    <t>Hola Jesús 7 Primaria</t>
  </si>
  <si>
    <t>Toy Box Activity Book</t>
  </si>
  <si>
    <t>Smarty Learner's Book 1</t>
  </si>
  <si>
    <t>Smarty Learner's Book 2</t>
  </si>
  <si>
    <t>Smarty Learner's Book 3</t>
  </si>
  <si>
    <t>Smarty Learner's Book 4</t>
  </si>
  <si>
    <t>Smarty Learner's Book 5</t>
  </si>
  <si>
    <t>Smarty Learner's Book 6</t>
  </si>
  <si>
    <t>Smarty Learner's Book 7</t>
  </si>
  <si>
    <t>English Challenge Learner's Book 1 - Novedad 2018</t>
  </si>
  <si>
    <t>English Challenge Learner's Book 2 - Novedad 2018</t>
  </si>
  <si>
    <t>English Challenge Learner's Book 3 - Novedad 2018</t>
  </si>
  <si>
    <t>Quick Minds Activity Book 1 - Novedad 2018</t>
  </si>
  <si>
    <t>Quick Minds Pupil's Book 1 - Novedad 2018</t>
  </si>
  <si>
    <t>Quick Minds Activity Book 2 - Novedad 2018</t>
  </si>
  <si>
    <t>Quick Minds Pupil's Book 2 - Novedad 2018</t>
  </si>
  <si>
    <t>Quick Minds Activity Book 3 - Novedad 2018</t>
  </si>
  <si>
    <t>Quick Minds Pupil's Book 3 - Novedad 2018</t>
  </si>
  <si>
    <t>Quick Minds Activity Book 4 - Novedad 2018</t>
  </si>
  <si>
    <t>Quick Minds Pupil's Book 4 - Novedad 2018</t>
  </si>
  <si>
    <t>Quick Minds Activity Book 5 - Novedad 2018</t>
  </si>
  <si>
    <t>Quick Minds Pupil's Book 5 - Novedad 2018</t>
  </si>
  <si>
    <t>Quick Minds Activity Book 6 - Novedad 2018</t>
  </si>
  <si>
    <t>Quick Minds Pupil's Book 6 - Novedad 2018</t>
  </si>
  <si>
    <t>Smart Planet Workbook 1 - Novedad 2018</t>
  </si>
  <si>
    <t>Smart Planet Student's Book 1 - Novedad 2018</t>
  </si>
  <si>
    <t>Smart Planet Workbook 2 - Novedad 2018</t>
  </si>
  <si>
    <t>Smart Planet Student's Book 2 - Novedad 2018</t>
  </si>
  <si>
    <t>Smart Planet Workbook 3 - Novedad 2018</t>
  </si>
  <si>
    <t>Smart Planet Student's Book 3 - Novedad 2018</t>
  </si>
  <si>
    <t>Conecta 2.0 - Formación Ética y Ciudadana 1</t>
  </si>
  <si>
    <t>Conecta 2.0 - Formación Ética y Ciudadana 2</t>
  </si>
  <si>
    <t>Conecta 2.0 - Formación Ética y Ciudadana 3</t>
  </si>
  <si>
    <t>Savia - Lengua y literatura I - Novedad 2018</t>
  </si>
  <si>
    <t>Savia - Lengua y literatura II - Novedad 2018</t>
  </si>
  <si>
    <t>Savia - Lengua y literatura III - Novedad 2018</t>
  </si>
  <si>
    <t>Savia - Matemática I - Novedad 2018</t>
  </si>
  <si>
    <t>Savia - Matemática II - Novedad 2018</t>
  </si>
  <si>
    <t>Savia - Matemática III - Novedad 2018</t>
  </si>
  <si>
    <t>Savia - Geografía 1. Ambientes y población en el mundo - Novedad 2018</t>
  </si>
  <si>
    <t>Savia - Geografía 2. Estados y territorios en el mundo - Novedad 2018</t>
  </si>
  <si>
    <t>Savia - Geografía. Conformación del espacio geográfico - Novedad 2018</t>
  </si>
  <si>
    <t>Savia - Historia. De los comienzos de la humanidad hasta el siglo XVI - Novedad 2018</t>
  </si>
  <si>
    <t>Savia - Historia. América y Europa entre los siglos XIV y XVIII - Novedad 2018</t>
  </si>
  <si>
    <t>Savia - Biología 1. Seres vivos: unidad y diversidad. Panorama general de la reproducción. Evolución y biodiversidad - Novedad 2018</t>
  </si>
  <si>
    <t>Savia - Biología 2. Evolución de los seres vivos. La unidad de la vida: la célula. Nutrición. Información genética -  Novedad 2018</t>
  </si>
  <si>
    <t>Savia - Ciencias Naturales - Novedad 2018</t>
  </si>
  <si>
    <t>Savia - Ciencias Sociales - Novedad 2018</t>
  </si>
  <si>
    <t>Cuentos con Son con Actividades 1 - Novedad 2018</t>
  </si>
  <si>
    <t>Cuentos con Son con Actividades 2 - Novedad 2018</t>
  </si>
  <si>
    <t>Cuentos con Son con Actividades 3 - Novedad 2018</t>
  </si>
  <si>
    <t>Nodos - Biciencia Bonaerense 4 con anexo - Novedad 2018</t>
  </si>
  <si>
    <t>Nodos - Biciencia Bonaerense 5 con anexo - Novedad 2018</t>
  </si>
  <si>
    <t>Nodos - Biciencia Bonaerense 6 con anexo - Novedad 2018</t>
  </si>
  <si>
    <t>Construir Ciencias 1 con anexo - Novedad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</si>
</sst>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  <numFmt numFmtId="165" formatCode="_ * #,##0_ ;_ * \-#,##0_ ;_ * &quot;-&quot;??_ ;_ @_ "/>
    <numFmt numFmtId="166" formatCode="[$-C0A]mmm\-yy;@"/>
    <numFmt numFmtId="167" formatCode="_ &quot;$&quot;\ * #,##0.0_ ;_ &quot;$&quot;\ * \-#,##0.0_ ;_ &quot;$&quot;\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7"/>
      <name val="Arial Narrow"/>
      <family val="2"/>
    </font>
    <font>
      <b/>
      <sz val="2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6"/>
      <name val="Tahoma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4" fillId="0" borderId="0" applyNumberFormat="0" applyFill="0" applyBorder="0" applyAlignment="0" applyProtection="0"/>
    <xf numFmtId="0" fontId="19" fillId="0" borderId="18" applyNumberFormat="0" applyFill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1" fontId="7" fillId="2" borderId="0" xfId="0" applyNumberFormat="1" applyFont="1" applyFill="1" applyBorder="1" applyAlignment="1" applyProtection="1">
      <alignment vertical="center"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4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0" fillId="2" borderId="14" xfId="0" applyFill="1" applyBorder="1" applyProtection="1"/>
    <xf numFmtId="0" fontId="4" fillId="0" borderId="9" xfId="0" applyFont="1" applyBorder="1" applyAlignment="1" applyProtection="1">
      <alignment horizontal="center" vertical="center"/>
      <protection locked="0"/>
    </xf>
    <xf numFmtId="0" fontId="15" fillId="2" borderId="2" xfId="3" applyFont="1" applyFill="1" applyBorder="1" applyAlignment="1" applyProtection="1"/>
    <xf numFmtId="0" fontId="0" fillId="2" borderId="3" xfId="0" applyFill="1" applyBorder="1" applyProtection="1"/>
    <xf numFmtId="0" fontId="0" fillId="2" borderId="15" xfId="0" applyFill="1" applyBorder="1" applyProtection="1"/>
    <xf numFmtId="0" fontId="14" fillId="2" borderId="14" xfId="6" applyFill="1" applyBorder="1" applyProtection="1"/>
    <xf numFmtId="0" fontId="20" fillId="2" borderId="14" xfId="6" applyFont="1" applyFill="1" applyBorder="1" applyAlignment="1" applyProtection="1">
      <alignment horizontal="left"/>
    </xf>
    <xf numFmtId="0" fontId="19" fillId="6" borderId="5" xfId="7" applyFill="1" applyBorder="1" applyAlignment="1" applyProtection="1">
      <alignment horizontal="left"/>
    </xf>
    <xf numFmtId="0" fontId="19" fillId="6" borderId="6" xfId="7" applyFill="1" applyBorder="1" applyAlignment="1" applyProtection="1">
      <alignment horizontal="left"/>
    </xf>
    <xf numFmtId="0" fontId="3" fillId="0" borderId="20" xfId="0" applyFont="1" applyBorder="1" applyAlignment="1" applyProtection="1">
      <alignment horizontal="center" vertical="center"/>
    </xf>
    <xf numFmtId="44" fontId="6" fillId="0" borderId="7" xfId="3" applyNumberFormat="1" applyFill="1" applyBorder="1" applyAlignment="1" applyProtection="1">
      <alignment horizontal="center" vertical="center"/>
    </xf>
    <xf numFmtId="44" fontId="6" fillId="0" borderId="9" xfId="3" applyNumberFormat="1" applyFill="1" applyBorder="1" applyAlignment="1" applyProtection="1">
      <alignment horizontal="center" vertical="center"/>
    </xf>
    <xf numFmtId="44" fontId="6" fillId="0" borderId="20" xfId="3" applyNumberFormat="1" applyFill="1" applyBorder="1" applyAlignment="1" applyProtection="1">
      <alignment horizontal="center" vertical="center"/>
    </xf>
    <xf numFmtId="0" fontId="0" fillId="0" borderId="0" xfId="0" applyBorder="1" applyProtection="1"/>
    <xf numFmtId="0" fontId="14" fillId="2" borderId="1" xfId="6" applyFont="1" applyFill="1" applyBorder="1" applyProtection="1"/>
    <xf numFmtId="0" fontId="4" fillId="0" borderId="20" xfId="0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horizontal="right" vertical="center" wrapText="1"/>
    </xf>
    <xf numFmtId="44" fontId="3" fillId="4" borderId="0" xfId="2" applyFont="1" applyFill="1" applyBorder="1" applyAlignment="1" applyProtection="1">
      <alignment horizontal="center" vertical="center" wrapText="1"/>
    </xf>
    <xf numFmtId="44" fontId="6" fillId="0" borderId="0" xfId="3" applyNumberFormat="1" applyFill="1" applyBorder="1" applyAlignment="1" applyProtection="1">
      <alignment horizontal="center" vertical="center"/>
    </xf>
    <xf numFmtId="166" fontId="3" fillId="0" borderId="0" xfId="4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vertical="center" wrapText="1"/>
    </xf>
    <xf numFmtId="44" fontId="12" fillId="3" borderId="0" xfId="2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</xf>
    <xf numFmtId="44" fontId="6" fillId="0" borderId="26" xfId="3" applyNumberFormat="1" applyFill="1" applyBorder="1" applyAlignment="1" applyProtection="1">
      <alignment horizontal="center" vertical="center"/>
    </xf>
    <xf numFmtId="166" fontId="3" fillId="0" borderId="26" xfId="4" applyNumberFormat="1" applyFont="1" applyFill="1" applyBorder="1" applyAlignment="1" applyProtection="1">
      <alignment horizontal="left" vertical="center" wrapText="1"/>
    </xf>
    <xf numFmtId="44" fontId="6" fillId="0" borderId="11" xfId="3" applyNumberForma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166" fontId="3" fillId="0" borderId="11" xfId="4" applyNumberFormat="1" applyFont="1" applyFill="1" applyBorder="1" applyAlignment="1" applyProtection="1">
      <alignment vertical="center" wrapText="1"/>
    </xf>
    <xf numFmtId="0" fontId="3" fillId="0" borderId="11" xfId="4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vertical="center" wrapText="1"/>
    </xf>
    <xf numFmtId="0" fontId="0" fillId="0" borderId="7" xfId="0" applyBorder="1" applyProtection="1"/>
    <xf numFmtId="44" fontId="3" fillId="0" borderId="7" xfId="2" applyFont="1" applyFill="1" applyBorder="1" applyAlignment="1" applyProtection="1">
      <alignment horizontal="center" vertical="center"/>
    </xf>
    <xf numFmtId="0" fontId="19" fillId="6" borderId="0" xfId="7" applyFill="1" applyBorder="1" applyAlignment="1" applyProtection="1">
      <alignment horizontal="left"/>
    </xf>
    <xf numFmtId="1" fontId="5" fillId="0" borderId="28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</xf>
    <xf numFmtId="44" fontId="6" fillId="0" borderId="23" xfId="3" applyNumberForma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164" fontId="4" fillId="4" borderId="0" xfId="2" applyNumberFormat="1" applyFont="1" applyFill="1" applyBorder="1" applyAlignment="1" applyProtection="1">
      <alignment horizontal="right" vertical="center" wrapText="1"/>
    </xf>
    <xf numFmtId="167" fontId="0" fillId="5" borderId="7" xfId="2" applyNumberFormat="1" applyFont="1" applyFill="1" applyBorder="1" applyProtection="1"/>
    <xf numFmtId="1" fontId="10" fillId="0" borderId="19" xfId="0" applyNumberFormat="1" applyFont="1" applyBorder="1" applyAlignment="1" applyProtection="1">
      <alignment horizontal="center" vertical="center"/>
    </xf>
    <xf numFmtId="167" fontId="0" fillId="5" borderId="20" xfId="2" applyNumberFormat="1" applyFont="1" applyFill="1" applyBorder="1" applyProtection="1"/>
    <xf numFmtId="0" fontId="3" fillId="0" borderId="23" xfId="0" applyFont="1" applyBorder="1" applyAlignment="1" applyProtection="1">
      <alignment horizontal="center" vertical="center"/>
    </xf>
    <xf numFmtId="167" fontId="0" fillId="5" borderId="23" xfId="2" applyNumberFormat="1" applyFont="1" applyFill="1" applyBorder="1" applyProtection="1"/>
    <xf numFmtId="0" fontId="12" fillId="3" borderId="0" xfId="0" applyFont="1" applyFill="1" applyBorder="1" applyAlignment="1" applyProtection="1">
      <alignment horizontal="center" vertical="center"/>
    </xf>
    <xf numFmtId="167" fontId="0" fillId="5" borderId="16" xfId="2" applyNumberFormat="1" applyFont="1" applyFill="1" applyBorder="1" applyAlignment="1" applyProtection="1">
      <alignment horizontal="center"/>
    </xf>
    <xf numFmtId="167" fontId="0" fillId="5" borderId="21" xfId="2" applyNumberFormat="1" applyFont="1" applyFill="1" applyBorder="1" applyAlignment="1" applyProtection="1">
      <alignment horizontal="center"/>
    </xf>
    <xf numFmtId="167" fontId="0" fillId="5" borderId="17" xfId="2" applyNumberFormat="1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vertical="center" wrapText="1"/>
    </xf>
    <xf numFmtId="167" fontId="0" fillId="5" borderId="9" xfId="2" applyNumberFormat="1" applyFont="1" applyFill="1" applyBorder="1" applyProtection="1"/>
    <xf numFmtId="164" fontId="11" fillId="0" borderId="29" xfId="2" applyNumberFormat="1" applyFont="1" applyFill="1" applyBorder="1" applyAlignment="1" applyProtection="1">
      <alignment horizontal="left" vertical="center" wrapText="1"/>
    </xf>
    <xf numFmtId="164" fontId="11" fillId="0" borderId="22" xfId="2" applyNumberFormat="1" applyFont="1" applyFill="1" applyBorder="1" applyAlignment="1" applyProtection="1">
      <alignment horizontal="left" vertical="center" wrapText="1"/>
    </xf>
    <xf numFmtId="164" fontId="11" fillId="0" borderId="27" xfId="2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/>
    </xf>
    <xf numFmtId="44" fontId="18" fillId="2" borderId="0" xfId="2" applyFont="1" applyFill="1" applyBorder="1" applyAlignment="1" applyProtection="1">
      <alignment horizontal="center"/>
    </xf>
    <xf numFmtId="0" fontId="0" fillId="2" borderId="0" xfId="0" applyFill="1" applyProtection="1"/>
    <xf numFmtId="1" fontId="10" fillId="0" borderId="28" xfId="0" applyNumberFormat="1" applyFont="1" applyBorder="1" applyAlignment="1" applyProtection="1">
      <alignment horizontal="center" vertical="center"/>
    </xf>
    <xf numFmtId="0" fontId="3" fillId="0" borderId="23" xfId="4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0" fillId="0" borderId="20" xfId="0" applyBorder="1" applyProtection="1"/>
    <xf numFmtId="0" fontId="5" fillId="0" borderId="23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44" fontId="2" fillId="3" borderId="0" xfId="2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top" wrapText="1"/>
    </xf>
    <xf numFmtId="165" fontId="2" fillId="3" borderId="14" xfId="1" applyNumberFormat="1" applyFont="1" applyFill="1" applyBorder="1" applyAlignment="1" applyProtection="1">
      <alignment horizontal="center" vertical="top" wrapText="1"/>
    </xf>
    <xf numFmtId="165" fontId="2" fillId="3" borderId="15" xfId="1" applyNumberFormat="1" applyFont="1" applyFill="1" applyBorder="1" applyAlignment="1" applyProtection="1">
      <alignment horizontal="center" vertical="top" wrapText="1"/>
    </xf>
    <xf numFmtId="0" fontId="3" fillId="4" borderId="2" xfId="0" applyFont="1" applyFill="1" applyBorder="1" applyAlignment="1" applyProtection="1">
      <alignment horizontal="center" vertical="center"/>
    </xf>
    <xf numFmtId="164" fontId="4" fillId="4" borderId="3" xfId="2" applyNumberFormat="1" applyFont="1" applyFill="1" applyBorder="1" applyAlignment="1" applyProtection="1">
      <alignment horizontal="right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44" fontId="12" fillId="3" borderId="3" xfId="2" applyFont="1" applyFill="1" applyBorder="1" applyAlignment="1" applyProtection="1">
      <alignment horizontal="center" vertical="center" wrapText="1"/>
    </xf>
    <xf numFmtId="44" fontId="21" fillId="0" borderId="24" xfId="3" applyNumberFormat="1" applyFont="1" applyFill="1" applyBorder="1" applyAlignment="1" applyProtection="1">
      <alignment horizontal="right" vertical="center"/>
    </xf>
    <xf numFmtId="44" fontId="21" fillId="0" borderId="24" xfId="3" applyNumberFormat="1" applyFont="1" applyFill="1" applyBorder="1" applyAlignment="1" applyProtection="1">
      <alignment horizontal="left" vertical="center"/>
    </xf>
    <xf numFmtId="44" fontId="21" fillId="0" borderId="25" xfId="3" applyNumberFormat="1" applyFont="1" applyFill="1" applyBorder="1" applyAlignment="1" applyProtection="1">
      <alignment horizontal="right" vertical="center"/>
    </xf>
    <xf numFmtId="44" fontId="6" fillId="0" borderId="22" xfId="3" applyNumberFormat="1" applyFill="1" applyBorder="1" applyAlignment="1" applyProtection="1">
      <alignment horizontal="center" vertical="center"/>
    </xf>
    <xf numFmtId="44" fontId="21" fillId="0" borderId="0" xfId="3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>
      <alignment vertical="center"/>
    </xf>
    <xf numFmtId="1" fontId="7" fillId="2" borderId="0" xfId="0" applyNumberFormat="1" applyFont="1" applyFill="1" applyBorder="1" applyAlignment="1" applyProtection="1">
      <alignment horizontal="right" vertical="center"/>
    </xf>
    <xf numFmtId="1" fontId="7" fillId="2" borderId="0" xfId="0" applyNumberFormat="1" applyFont="1" applyFill="1" applyBorder="1" applyAlignment="1" applyProtection="1">
      <alignment vertical="center"/>
    </xf>
    <xf numFmtId="164" fontId="7" fillId="2" borderId="0" xfId="2" applyNumberFormat="1" applyFont="1" applyFill="1" applyBorder="1" applyAlignment="1" applyProtection="1">
      <alignment vertical="center"/>
    </xf>
    <xf numFmtId="0" fontId="0" fillId="2" borderId="0" xfId="0" applyFill="1" applyAlignment="1" applyProtection="1"/>
    <xf numFmtId="0" fontId="0" fillId="0" borderId="0" xfId="0" applyAlignment="1" applyProtection="1"/>
    <xf numFmtId="1" fontId="3" fillId="0" borderId="8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" fontId="16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 applyProtection="1">
      <protection locked="0"/>
    </xf>
    <xf numFmtId="1" fontId="16" fillId="2" borderId="11" xfId="0" applyNumberFormat="1" applyFont="1" applyFill="1" applyBorder="1" applyAlignment="1" applyProtection="1">
      <alignment horizontal="right" vertical="center" wrapText="1"/>
      <protection locked="0"/>
    </xf>
    <xf numFmtId="1" fontId="16" fillId="2" borderId="2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1" fontId="16" fillId="2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6" xfId="0" applyFill="1" applyBorder="1" applyProtection="1">
      <protection locked="0"/>
    </xf>
    <xf numFmtId="0" fontId="14" fillId="2" borderId="2" xfId="6" applyFill="1" applyBorder="1" applyProtection="1">
      <protection locked="0"/>
    </xf>
    <xf numFmtId="0" fontId="15" fillId="2" borderId="0" xfId="3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9" fontId="5" fillId="2" borderId="26" xfId="8" applyFont="1" applyFill="1" applyBorder="1" applyAlignment="1" applyProtection="1">
      <protection locked="0"/>
    </xf>
    <xf numFmtId="0" fontId="15" fillId="2" borderId="2" xfId="3" applyFont="1" applyFill="1" applyBorder="1" applyAlignment="1" applyProtection="1">
      <protection locked="0"/>
    </xf>
    <xf numFmtId="9" fontId="5" fillId="2" borderId="11" xfId="8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4" fontId="21" fillId="0" borderId="31" xfId="3" applyNumberFormat="1" applyFont="1" applyFill="1" applyBorder="1" applyAlignment="1" applyProtection="1">
      <alignment horizontal="right" vertical="center"/>
    </xf>
    <xf numFmtId="44" fontId="6" fillId="0" borderId="10" xfId="3" applyNumberFormat="1" applyFill="1" applyBorder="1" applyAlignment="1" applyProtection="1">
      <alignment horizontal="center" vertical="center"/>
    </xf>
    <xf numFmtId="164" fontId="11" fillId="0" borderId="30" xfId="2" applyNumberFormat="1" applyFont="1" applyFill="1" applyBorder="1" applyAlignment="1" applyProtection="1">
      <alignment horizontal="left" vertical="center" wrapText="1"/>
    </xf>
    <xf numFmtId="167" fontId="0" fillId="5" borderId="10" xfId="2" applyNumberFormat="1" applyFont="1" applyFill="1" applyBorder="1" applyProtection="1"/>
    <xf numFmtId="167" fontId="0" fillId="5" borderId="32" xfId="2" applyNumberFormat="1" applyFont="1" applyFill="1" applyBorder="1" applyAlignment="1" applyProtection="1">
      <alignment horizontal="center"/>
    </xf>
    <xf numFmtId="167" fontId="0" fillId="5" borderId="33" xfId="2" applyNumberFormat="1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vertical="center" wrapText="1"/>
    </xf>
    <xf numFmtId="1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vertical="center" wrapText="1"/>
    </xf>
    <xf numFmtId="44" fontId="21" fillId="0" borderId="34" xfId="3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 wrapText="1"/>
    </xf>
    <xf numFmtId="44" fontId="21" fillId="0" borderId="7" xfId="3" applyNumberFormat="1" applyFont="1" applyFill="1" applyBorder="1" applyAlignment="1" applyProtection="1">
      <alignment horizontal="right" vertical="center"/>
    </xf>
    <xf numFmtId="164" fontId="11" fillId="0" borderId="7" xfId="2" applyNumberFormat="1" applyFont="1" applyFill="1" applyBorder="1" applyAlignment="1" applyProtection="1">
      <alignment horizontal="left" vertical="center" wrapText="1"/>
    </xf>
    <xf numFmtId="44" fontId="21" fillId="0" borderId="9" xfId="3" applyNumberFormat="1" applyFont="1" applyFill="1" applyBorder="1" applyAlignment="1" applyProtection="1">
      <alignment horizontal="right" vertical="center"/>
    </xf>
    <xf numFmtId="164" fontId="11" fillId="0" borderId="9" xfId="2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vertical="center" wrapText="1"/>
    </xf>
    <xf numFmtId="44" fontId="21" fillId="0" borderId="22" xfId="3" applyNumberFormat="1" applyFont="1" applyFill="1" applyBorder="1" applyAlignment="1" applyProtection="1">
      <alignment horizontal="right" vertical="center"/>
    </xf>
    <xf numFmtId="0" fontId="22" fillId="6" borderId="4" xfId="7" applyFont="1" applyFill="1" applyBorder="1" applyAlignment="1" applyProtection="1">
      <alignment horizontal="left"/>
    </xf>
    <xf numFmtId="0" fontId="0" fillId="2" borderId="0" xfId="0" applyFont="1" applyFill="1" applyAlignment="1" applyProtection="1"/>
    <xf numFmtId="0" fontId="0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0" fillId="2" borderId="0" xfId="4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166" fontId="25" fillId="0" borderId="0" xfId="4" applyNumberFormat="1" applyFont="1" applyFill="1" applyBorder="1" applyAlignment="1" applyProtection="1">
      <alignment horizontal="center" vertical="center" wrapText="1"/>
    </xf>
    <xf numFmtId="1" fontId="25" fillId="0" borderId="0" xfId="4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164" fontId="11" fillId="0" borderId="35" xfId="2" applyNumberFormat="1" applyFont="1" applyFill="1" applyBorder="1" applyAlignment="1" applyProtection="1">
      <alignment horizontal="left" vertical="center" wrapText="1"/>
    </xf>
    <xf numFmtId="167" fontId="0" fillId="5" borderId="7" xfId="2" applyNumberFormat="1" applyFont="1" applyFill="1" applyBorder="1" applyAlignment="1" applyProtection="1">
      <alignment horizontal="center"/>
    </xf>
    <xf numFmtId="43" fontId="5" fillId="0" borderId="8" xfId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left" vertical="center" wrapText="1"/>
    </xf>
    <xf numFmtId="1" fontId="26" fillId="8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1" fontId="27" fillId="2" borderId="0" xfId="0" applyNumberFormat="1" applyFont="1" applyFill="1" applyBorder="1" applyAlignment="1" applyProtection="1">
      <alignment vertical="center"/>
    </xf>
    <xf numFmtId="1" fontId="27" fillId="2" borderId="0" xfId="0" applyNumberFormat="1" applyFont="1" applyFill="1" applyBorder="1" applyAlignment="1" applyProtection="1">
      <alignment horizontal="center" vertical="center"/>
    </xf>
    <xf numFmtId="1" fontId="27" fillId="2" borderId="5" xfId="0" applyNumberFormat="1" applyFont="1" applyFill="1" applyBorder="1" applyAlignment="1" applyProtection="1">
      <alignment vertical="center"/>
    </xf>
    <xf numFmtId="1" fontId="28" fillId="7" borderId="0" xfId="0" applyNumberFormat="1" applyFont="1" applyFill="1" applyBorder="1" applyAlignment="1" applyProtection="1">
      <alignment horizontal="center" vertical="center" textRotation="255"/>
    </xf>
    <xf numFmtId="1" fontId="29" fillId="7" borderId="0" xfId="0" applyNumberFormat="1" applyFont="1" applyFill="1" applyBorder="1" applyAlignment="1" applyProtection="1">
      <alignment horizontal="center" vertical="center" textRotation="255"/>
    </xf>
    <xf numFmtId="1" fontId="27" fillId="2" borderId="14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vertical="center"/>
    </xf>
    <xf numFmtId="1" fontId="29" fillId="2" borderId="0" xfId="0" applyNumberFormat="1" applyFont="1" applyFill="1" applyBorder="1" applyAlignment="1" applyProtection="1">
      <alignment horizontal="center" vertical="center" textRotation="255"/>
    </xf>
    <xf numFmtId="1" fontId="27" fillId="10" borderId="14" xfId="0" applyNumberFormat="1" applyFont="1" applyFill="1" applyBorder="1" applyAlignment="1" applyProtection="1">
      <alignment vertical="center"/>
    </xf>
    <xf numFmtId="1" fontId="27" fillId="10" borderId="0" xfId="0" applyNumberFormat="1" applyFont="1" applyFill="1" applyBorder="1" applyAlignment="1" applyProtection="1">
      <alignment vertical="center"/>
    </xf>
    <xf numFmtId="1" fontId="29" fillId="10" borderId="0" xfId="0" applyNumberFormat="1" applyFont="1" applyFill="1" applyBorder="1" applyAlignment="1" applyProtection="1">
      <alignment horizontal="center" vertical="center" textRotation="255"/>
    </xf>
    <xf numFmtId="1" fontId="28" fillId="10" borderId="0" xfId="0" applyNumberFormat="1" applyFont="1" applyFill="1" applyBorder="1" applyAlignment="1" applyProtection="1">
      <alignment horizontal="center" vertical="center" textRotation="255"/>
    </xf>
    <xf numFmtId="1" fontId="27" fillId="11" borderId="14" xfId="0" applyNumberFormat="1" applyFont="1" applyFill="1" applyBorder="1" applyAlignment="1" applyProtection="1">
      <alignment vertical="center"/>
    </xf>
    <xf numFmtId="1" fontId="27" fillId="11" borderId="0" xfId="0" applyNumberFormat="1" applyFont="1" applyFill="1" applyBorder="1" applyAlignment="1" applyProtection="1">
      <alignment vertical="center"/>
    </xf>
    <xf numFmtId="1" fontId="29" fillId="11" borderId="0" xfId="0" applyNumberFormat="1" applyFont="1" applyFill="1" applyBorder="1" applyAlignment="1" applyProtection="1">
      <alignment vertical="center"/>
    </xf>
    <xf numFmtId="1" fontId="29" fillId="11" borderId="0" xfId="0" applyNumberFormat="1" applyFont="1" applyFill="1" applyBorder="1" applyAlignment="1" applyProtection="1">
      <alignment vertical="center" textRotation="255"/>
    </xf>
    <xf numFmtId="1" fontId="27" fillId="11" borderId="0" xfId="0" applyNumberFormat="1" applyFont="1" applyFill="1" applyBorder="1" applyAlignment="1" applyProtection="1">
      <alignment vertical="center" textRotation="255"/>
    </xf>
    <xf numFmtId="1" fontId="27" fillId="11" borderId="5" xfId="0" applyNumberFormat="1" applyFont="1" applyFill="1" applyBorder="1" applyAlignment="1" applyProtection="1">
      <alignment vertical="center"/>
    </xf>
    <xf numFmtId="1" fontId="27" fillId="3" borderId="14" xfId="0" applyNumberFormat="1" applyFont="1" applyFill="1" applyBorder="1" applyAlignment="1" applyProtection="1">
      <alignment vertical="center"/>
    </xf>
    <xf numFmtId="1" fontId="27" fillId="3" borderId="0" xfId="0" applyNumberFormat="1" applyFont="1" applyFill="1" applyBorder="1" applyAlignment="1" applyProtection="1">
      <alignment vertical="center"/>
    </xf>
    <xf numFmtId="1" fontId="29" fillId="3" borderId="0" xfId="0" applyNumberFormat="1" applyFont="1" applyFill="1" applyBorder="1" applyAlignment="1" applyProtection="1">
      <alignment vertical="center" textRotation="255"/>
    </xf>
    <xf numFmtId="1" fontId="29" fillId="3" borderId="0" xfId="0" applyNumberFormat="1" applyFont="1" applyFill="1" applyBorder="1" applyAlignment="1" applyProtection="1">
      <alignment horizontal="center" vertical="center" textRotation="255"/>
    </xf>
    <xf numFmtId="1" fontId="30" fillId="3" borderId="0" xfId="0" applyNumberFormat="1" applyFont="1" applyFill="1" applyBorder="1" applyAlignment="1" applyProtection="1">
      <alignment horizontal="center" textRotation="255"/>
    </xf>
    <xf numFmtId="1" fontId="27" fillId="3" borderId="0" xfId="0" applyNumberFormat="1" applyFont="1" applyFill="1" applyBorder="1" applyAlignment="1" applyProtection="1">
      <alignment vertical="center" textRotation="255"/>
    </xf>
    <xf numFmtId="1" fontId="27" fillId="12" borderId="14" xfId="0" applyNumberFormat="1" applyFont="1" applyFill="1" applyBorder="1" applyAlignment="1" applyProtection="1">
      <alignment vertical="center" wrapText="1"/>
    </xf>
    <xf numFmtId="1" fontId="27" fillId="12" borderId="0" xfId="0" applyNumberFormat="1" applyFont="1" applyFill="1" applyBorder="1" applyAlignment="1" applyProtection="1">
      <alignment vertical="center" wrapText="1"/>
    </xf>
    <xf numFmtId="1" fontId="29" fillId="12" borderId="0" xfId="0" applyNumberFormat="1" applyFont="1" applyFill="1" applyBorder="1" applyAlignment="1" applyProtection="1">
      <alignment vertical="center" textRotation="255" wrapText="1"/>
    </xf>
    <xf numFmtId="1" fontId="29" fillId="12" borderId="0" xfId="0" applyNumberFormat="1" applyFont="1" applyFill="1" applyBorder="1" applyAlignment="1" applyProtection="1">
      <alignment horizontal="center" vertical="center" textRotation="255"/>
    </xf>
    <xf numFmtId="1" fontId="31" fillId="12" borderId="0" xfId="0" applyNumberFormat="1" applyFont="1" applyFill="1" applyBorder="1" applyAlignment="1" applyProtection="1">
      <alignment horizontal="center" textRotation="255"/>
    </xf>
    <xf numFmtId="1" fontId="28" fillId="12" borderId="0" xfId="0" applyNumberFormat="1" applyFont="1" applyFill="1" applyBorder="1" applyAlignment="1" applyProtection="1">
      <alignment vertical="center" textRotation="255" wrapText="1"/>
    </xf>
    <xf numFmtId="1" fontId="27" fillId="12" borderId="0" xfId="0" applyNumberFormat="1" applyFont="1" applyFill="1" applyBorder="1" applyAlignment="1" applyProtection="1">
      <alignment vertical="center" textRotation="255" wrapText="1"/>
    </xf>
    <xf numFmtId="0" fontId="20" fillId="2" borderId="14" xfId="6" applyFont="1" applyFill="1" applyBorder="1" applyAlignment="1" applyProtection="1"/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</xf>
    <xf numFmtId="1" fontId="26" fillId="9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/>
    </xf>
    <xf numFmtId="44" fontId="21" fillId="0" borderId="10" xfId="3" applyNumberFormat="1" applyFont="1" applyFill="1" applyBorder="1" applyAlignment="1" applyProtection="1">
      <alignment horizontal="right" vertical="center"/>
    </xf>
    <xf numFmtId="164" fontId="11" fillId="0" borderId="10" xfId="2" applyNumberFormat="1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/>
    </xf>
    <xf numFmtId="44" fontId="21" fillId="0" borderId="23" xfId="3" applyNumberFormat="1" applyFont="1" applyFill="1" applyBorder="1" applyAlignment="1" applyProtection="1">
      <alignment horizontal="right" vertical="center"/>
    </xf>
    <xf numFmtId="164" fontId="11" fillId="0" borderId="23" xfId="2" applyNumberFormat="1" applyFont="1" applyFill="1" applyBorder="1" applyAlignment="1" applyProtection="1">
      <alignment horizontal="left" vertical="center" wrapText="1"/>
    </xf>
    <xf numFmtId="1" fontId="0" fillId="2" borderId="12" xfId="0" applyNumberForma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/>
    </xf>
    <xf numFmtId="0" fontId="0" fillId="0" borderId="0" xfId="0" applyFont="1" applyFill="1" applyAlignment="1" applyProtection="1"/>
    <xf numFmtId="1" fontId="26" fillId="9" borderId="14" xfId="0" applyNumberFormat="1" applyFont="1" applyFill="1" applyBorder="1" applyAlignment="1" applyProtection="1">
      <alignment horizontal="center" vertical="center" wrapText="1"/>
    </xf>
    <xf numFmtId="1" fontId="26" fillId="9" borderId="5" xfId="0" applyNumberFormat="1" applyFont="1" applyFill="1" applyBorder="1" applyAlignment="1" applyProtection="1">
      <alignment horizontal="center" vertical="center" wrapText="1"/>
    </xf>
    <xf numFmtId="1" fontId="27" fillId="5" borderId="0" xfId="0" applyNumberFormat="1" applyFont="1" applyFill="1" applyBorder="1" applyAlignment="1" applyProtection="1">
      <alignment vertical="center"/>
    </xf>
    <xf numFmtId="1" fontId="27" fillId="5" borderId="0" xfId="0" applyNumberFormat="1" applyFont="1" applyFill="1" applyBorder="1" applyAlignment="1" applyProtection="1">
      <alignment horizontal="center" vertical="center"/>
    </xf>
    <xf numFmtId="1" fontId="27" fillId="5" borderId="5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vertical="center" wrapText="1"/>
    </xf>
    <xf numFmtId="166" fontId="11" fillId="0" borderId="26" xfId="4" applyNumberFormat="1" applyFont="1" applyFill="1" applyBorder="1" applyAlignment="1" applyProtection="1">
      <alignment horizontal="left" vertical="center" wrapText="1"/>
    </xf>
    <xf numFmtId="0" fontId="3" fillId="0" borderId="24" xfId="4" applyFont="1" applyFill="1" applyBorder="1" applyAlignment="1" applyProtection="1">
      <alignment vertical="center" wrapText="1"/>
    </xf>
    <xf numFmtId="0" fontId="11" fillId="0" borderId="11" xfId="4" applyFont="1" applyFill="1" applyBorder="1" applyAlignment="1" applyProtection="1">
      <alignment vertical="center" wrapText="1"/>
    </xf>
    <xf numFmtId="166" fontId="11" fillId="0" borderId="11" xfId="4" applyNumberFormat="1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164" fontId="11" fillId="7" borderId="29" xfId="2" applyNumberFormat="1" applyFont="1" applyFill="1" applyBorder="1" applyAlignment="1" applyProtection="1">
      <alignment horizontal="left" vertical="center" wrapText="1"/>
    </xf>
  </cellXfs>
  <cellStyles count="9">
    <cellStyle name="Encabezado 1" xfId="7" builtinId="16"/>
    <cellStyle name="Hipervínculo" xfId="3" builtinId="8"/>
    <cellStyle name="Millares" xfId="1" builtinId="3"/>
    <cellStyle name="Moneda" xfId="2" builtinId="4"/>
    <cellStyle name="Normal" xfId="0" builtinId="0"/>
    <cellStyle name="Normal 7" xfId="5"/>
    <cellStyle name="Normal_Plan editorial 08-09 abril  08 valoracion Revisado Rodrigo cerrado Guillermo_modif" xfId="4"/>
    <cellStyle name="Porcentaje" xfId="8" builtinId="5"/>
    <cellStyle name="Título" xfId="6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43543</xdr:colOff>
      <xdr:row>357</xdr:row>
      <xdr:rowOff>130629</xdr:rowOff>
    </xdr:from>
    <xdr:to>
      <xdr:col>2</xdr:col>
      <xdr:colOff>159948</xdr:colOff>
      <xdr:row>360</xdr:row>
      <xdr:rowOff>161926</xdr:rowOff>
    </xdr:to>
    <xdr:pic>
      <xdr:nvPicPr>
        <xdr:cNvPr id="7" name="Picture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>
          <a:off x="43543" y="10893879"/>
          <a:ext cx="2011880" cy="84092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23113</xdr:colOff>
      <xdr:row>1</xdr:row>
      <xdr:rowOff>39855</xdr:rowOff>
    </xdr:from>
    <xdr:to>
      <xdr:col>11</xdr:col>
      <xdr:colOff>853114</xdr:colOff>
      <xdr:row>7</xdr:row>
      <xdr:rowOff>133350</xdr:rowOff>
    </xdr:to>
    <xdr:pic>
      <xdr:nvPicPr>
        <xdr:cNvPr id="5" name="4 Imagen" descr="LOGO_S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10113" y="239880"/>
          <a:ext cx="1458651" cy="1522245"/>
        </a:xfrm>
        <a:prstGeom prst="rect">
          <a:avLst/>
        </a:prstGeom>
      </xdr:spPr>
    </xdr:pic>
    <xdr:clientData/>
  </xdr:twoCellAnchor>
  <xdr:twoCellAnchor>
    <xdr:from>
      <xdr:col>3</xdr:col>
      <xdr:colOff>945093</xdr:colOff>
      <xdr:row>8</xdr:row>
      <xdr:rowOff>319441</xdr:rowOff>
    </xdr:from>
    <xdr:to>
      <xdr:col>4</xdr:col>
      <xdr:colOff>325968</xdr:colOff>
      <xdr:row>9</xdr:row>
      <xdr:rowOff>144264</xdr:rowOff>
    </xdr:to>
    <xdr:sp macro="" textlink="">
      <xdr:nvSpPr>
        <xdr:cNvPr id="15" name="14 Flecha abaj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7451120">
          <a:off x="1656569" y="2027315"/>
          <a:ext cx="167723" cy="390525"/>
        </a:xfrm>
        <a:prstGeom prst="down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 editAs="oneCell">
    <xdr:from>
      <xdr:col>2</xdr:col>
      <xdr:colOff>18966</xdr:colOff>
      <xdr:row>307</xdr:row>
      <xdr:rowOff>44615</xdr:rowOff>
    </xdr:from>
    <xdr:to>
      <xdr:col>3</xdr:col>
      <xdr:colOff>100751</xdr:colOff>
      <xdr:row>321</xdr:row>
      <xdr:rowOff>172064</xdr:rowOff>
    </xdr:to>
    <xdr:pic>
      <xdr:nvPicPr>
        <xdr:cNvPr id="10" name="Picture 3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6200000">
          <a:off x="-1088250" y="52440293"/>
          <a:ext cx="2897025" cy="68259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11209</xdr:colOff>
      <xdr:row>338</xdr:row>
      <xdr:rowOff>125510</xdr:rowOff>
    </xdr:from>
    <xdr:to>
      <xdr:col>2</xdr:col>
      <xdr:colOff>588715</xdr:colOff>
      <xdr:row>349</xdr:row>
      <xdr:rowOff>184366</xdr:rowOff>
    </xdr:to>
    <xdr:pic>
      <xdr:nvPicPr>
        <xdr:cNvPr id="11" name="Picture 3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3868" t="15250" r="6606"/>
        <a:stretch>
          <a:fillRect/>
        </a:stretch>
      </xdr:blipFill>
      <xdr:spPr bwMode="auto">
        <a:xfrm rot="16200000">
          <a:off x="2161246" y="57582923"/>
          <a:ext cx="2259131" cy="57750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1467974</xdr:colOff>
      <xdr:row>355</xdr:row>
      <xdr:rowOff>149053</xdr:rowOff>
    </xdr:from>
    <xdr:to>
      <xdr:col>3</xdr:col>
      <xdr:colOff>9526</xdr:colOff>
      <xdr:row>363</xdr:row>
      <xdr:rowOff>17236</xdr:rowOff>
    </xdr:to>
    <xdr:pic>
      <xdr:nvPicPr>
        <xdr:cNvPr id="14" name="Picture 3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 rot="16200000">
          <a:off x="2534008" y="60795494"/>
          <a:ext cx="1468383" cy="6096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28575</xdr:colOff>
      <xdr:row>421</xdr:row>
      <xdr:rowOff>19050</xdr:rowOff>
    </xdr:from>
    <xdr:to>
      <xdr:col>2</xdr:col>
      <xdr:colOff>584286</xdr:colOff>
      <xdr:row>424</xdr:row>
      <xdr:rowOff>31627</xdr:rowOff>
    </xdr:to>
    <xdr:pic>
      <xdr:nvPicPr>
        <xdr:cNvPr id="19" name="Picture 9" descr=" •Logos BV vertica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28575" y="73237725"/>
          <a:ext cx="555711" cy="61265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19050</xdr:colOff>
      <xdr:row>450</xdr:row>
      <xdr:rowOff>76506</xdr:rowOff>
    </xdr:from>
    <xdr:to>
      <xdr:col>2</xdr:col>
      <xdr:colOff>571500</xdr:colOff>
      <xdr:row>453</xdr:row>
      <xdr:rowOff>76200</xdr:rowOff>
    </xdr:to>
    <xdr:pic>
      <xdr:nvPicPr>
        <xdr:cNvPr id="20" name="Picture 9" descr=" •Logos BV vertica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9559" t="12138" r="16667" b="12682"/>
        <a:stretch>
          <a:fillRect/>
        </a:stretch>
      </xdr:blipFill>
      <xdr:spPr bwMode="auto">
        <a:xfrm>
          <a:off x="19050" y="79095906"/>
          <a:ext cx="552450" cy="59976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19050</xdr:colOff>
      <xdr:row>496</xdr:row>
      <xdr:rowOff>32904</xdr:rowOff>
    </xdr:from>
    <xdr:to>
      <xdr:col>2</xdr:col>
      <xdr:colOff>574761</xdr:colOff>
      <xdr:row>499</xdr:row>
      <xdr:rowOff>45482</xdr:rowOff>
    </xdr:to>
    <xdr:pic>
      <xdr:nvPicPr>
        <xdr:cNvPr id="21" name="Picture 9" descr=" •Logos BV vertica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19050" y="88253454"/>
          <a:ext cx="555711" cy="61265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57150</xdr:colOff>
      <xdr:row>575</xdr:row>
      <xdr:rowOff>123825</xdr:rowOff>
    </xdr:from>
    <xdr:to>
      <xdr:col>2</xdr:col>
      <xdr:colOff>498375</xdr:colOff>
      <xdr:row>578</xdr:row>
      <xdr:rowOff>50441</xdr:rowOff>
    </xdr:to>
    <xdr:pic>
      <xdr:nvPicPr>
        <xdr:cNvPr id="23" name="Picture 3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31510" t="6880" r="31576" b="11144"/>
        <a:stretch>
          <a:fillRect/>
        </a:stretch>
      </xdr:blipFill>
      <xdr:spPr bwMode="auto">
        <a:xfrm>
          <a:off x="57150" y="103193850"/>
          <a:ext cx="441225" cy="5266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43543</xdr:colOff>
      <xdr:row>366</xdr:row>
      <xdr:rowOff>130629</xdr:rowOff>
    </xdr:from>
    <xdr:to>
      <xdr:col>2</xdr:col>
      <xdr:colOff>159948</xdr:colOff>
      <xdr:row>369</xdr:row>
      <xdr:rowOff>161928</xdr:rowOff>
    </xdr:to>
    <xdr:pic>
      <xdr:nvPicPr>
        <xdr:cNvPr id="17" name="Picture 3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>
          <a:off x="1081768" y="64510104"/>
          <a:ext cx="159948" cy="63137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43543</xdr:colOff>
      <xdr:row>366</xdr:row>
      <xdr:rowOff>130629</xdr:rowOff>
    </xdr:from>
    <xdr:to>
      <xdr:col>2</xdr:col>
      <xdr:colOff>159948</xdr:colOff>
      <xdr:row>369</xdr:row>
      <xdr:rowOff>161928</xdr:rowOff>
    </xdr:to>
    <xdr:pic>
      <xdr:nvPicPr>
        <xdr:cNvPr id="22" name="Picture 3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104" t="12726" r="15587" b="9862"/>
        <a:stretch>
          <a:fillRect/>
        </a:stretch>
      </xdr:blipFill>
      <xdr:spPr bwMode="auto">
        <a:xfrm>
          <a:off x="1081768" y="64510104"/>
          <a:ext cx="159948" cy="63137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28575</xdr:colOff>
      <xdr:row>544</xdr:row>
      <xdr:rowOff>121227</xdr:rowOff>
    </xdr:from>
    <xdr:to>
      <xdr:col>2</xdr:col>
      <xdr:colOff>584286</xdr:colOff>
      <xdr:row>547</xdr:row>
      <xdr:rowOff>133805</xdr:rowOff>
    </xdr:to>
    <xdr:pic>
      <xdr:nvPicPr>
        <xdr:cNvPr id="16" name="Picture 9" descr=" •Logos BV vertical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9559" t="12138" r="16667" b="12682"/>
        <a:stretch>
          <a:fillRect/>
        </a:stretch>
      </xdr:blipFill>
      <xdr:spPr bwMode="auto">
        <a:xfrm>
          <a:off x="28575" y="96990477"/>
          <a:ext cx="555711" cy="61265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50533</xdr:colOff>
      <xdr:row>351</xdr:row>
      <xdr:rowOff>142876</xdr:rowOff>
    </xdr:from>
    <xdr:to>
      <xdr:col>2</xdr:col>
      <xdr:colOff>482659</xdr:colOff>
      <xdr:row>355</xdr:row>
      <xdr:rowOff>54243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16200000">
          <a:off x="2901712" y="59699497"/>
          <a:ext cx="711467" cy="43212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1485900</xdr:colOff>
      <xdr:row>331</xdr:row>
      <xdr:rowOff>190500</xdr:rowOff>
    </xdr:from>
    <xdr:to>
      <xdr:col>3</xdr:col>
      <xdr:colOff>0</xdr:colOff>
      <xdr:row>335</xdr:row>
      <xdr:rowOff>12296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EFAAA70D-4146-49E1-B8E5-D16BB08B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81325" y="55406925"/>
          <a:ext cx="600075" cy="621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47625</xdr:colOff>
      <xdr:row>327</xdr:row>
      <xdr:rowOff>0</xdr:rowOff>
    </xdr:from>
    <xdr:to>
      <xdr:col>3</xdr:col>
      <xdr:colOff>1</xdr:colOff>
      <xdr:row>329</xdr:row>
      <xdr:rowOff>178111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57D29783-0A0A-4E0B-AF2D-43E3B187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4507"/>
        <a:stretch>
          <a:fillRect/>
        </a:stretch>
      </xdr:blipFill>
      <xdr:spPr bwMode="auto">
        <a:xfrm>
          <a:off x="3038475" y="54416325"/>
          <a:ext cx="552451" cy="5781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m-argentina.com/primaria-2-ciclo/ciencias-sociales-4-5-y-6-2/" TargetMode="External"/><Relationship Id="rId299" Type="http://schemas.openxmlformats.org/officeDocument/2006/relationships/hyperlink" Target="http://www.smliteratura.com.ar/el-rastro-de-la-serpiente/" TargetMode="External"/><Relationship Id="rId21" Type="http://schemas.openxmlformats.org/officeDocument/2006/relationships/hyperlink" Target="http://sm-argentina.com/primaria-1-ciclo/pai-plus-proyecto-de-activacion-de-las-inteligencias/" TargetMode="External"/><Relationship Id="rId63" Type="http://schemas.openxmlformats.org/officeDocument/2006/relationships/hyperlink" Target="http://sm-argentina.com/secundario/lengua-y-literatura-1-2-3/" TargetMode="External"/><Relationship Id="rId159" Type="http://schemas.openxmlformats.org/officeDocument/2006/relationships/hyperlink" Target="http://www.smliteratura.com.ar/pupi-tiene-una-hermanita/" TargetMode="External"/><Relationship Id="rId324" Type="http://schemas.openxmlformats.org/officeDocument/2006/relationships/hyperlink" Target="http://www.smliteratura.com.ar/campos-de-fresas/" TargetMode="External"/><Relationship Id="rId366" Type="http://schemas.openxmlformats.org/officeDocument/2006/relationships/hyperlink" Target="http://www.smliteratura.com.ar/el-principe-medafiaca/" TargetMode="External"/><Relationship Id="rId170" Type="http://schemas.openxmlformats.org/officeDocument/2006/relationships/hyperlink" Target="http://www.smliteratura.com.ar/morris-quiero-una-pesadilla/" TargetMode="External"/><Relationship Id="rId226" Type="http://schemas.openxmlformats.org/officeDocument/2006/relationships/hyperlink" Target="http://www.smliteratura.com.ar/el-tesoro-de-barracuda/" TargetMode="External"/><Relationship Id="rId433" Type="http://schemas.openxmlformats.org/officeDocument/2006/relationships/hyperlink" Target="http://sm-argentina.com/secundario/libro-taller-ciudadania-1-2-y-3/" TargetMode="External"/><Relationship Id="rId268" Type="http://schemas.openxmlformats.org/officeDocument/2006/relationships/hyperlink" Target="http://www.smliteratura.com.ar/claro-que-no-es-facil/" TargetMode="External"/><Relationship Id="rId32" Type="http://schemas.openxmlformats.org/officeDocument/2006/relationships/hyperlink" Target="http://sm-argentina.com/primaria-2-ciclo/biciencia-4-5-y-6/" TargetMode="External"/><Relationship Id="rId74" Type="http://schemas.openxmlformats.org/officeDocument/2006/relationships/hyperlink" Target="http://sm-argentina.com/secundario/ciencias-sociales-1/" TargetMode="External"/><Relationship Id="rId128" Type="http://schemas.openxmlformats.org/officeDocument/2006/relationships/hyperlink" Target="http://sm-argentina.com/primaria-1-ciclo/super-desafios/" TargetMode="External"/><Relationship Id="rId335" Type="http://schemas.openxmlformats.org/officeDocument/2006/relationships/hyperlink" Target="http://www.smliteratura.com.ar/pulsaciones/" TargetMode="External"/><Relationship Id="rId377" Type="http://schemas.openxmlformats.org/officeDocument/2006/relationships/hyperlink" Target="http://www.smliteratura.com.ar/todo-todo/" TargetMode="External"/><Relationship Id="rId5" Type="http://schemas.openxmlformats.org/officeDocument/2006/relationships/hyperlink" Target="http://sm-argentina.com/primaria-1-ciclo/llego-pupi-1-2-y-3-2/" TargetMode="External"/><Relationship Id="rId181" Type="http://schemas.openxmlformats.org/officeDocument/2006/relationships/hyperlink" Target="http://www.smliteratura.com.ar/historia-del-dragon-y-la-princesa-2/" TargetMode="External"/><Relationship Id="rId237" Type="http://schemas.openxmlformats.org/officeDocument/2006/relationships/hyperlink" Target="http://www.smliteratura.com.ar/con-tigo-de-la-mano/" TargetMode="External"/><Relationship Id="rId402" Type="http://schemas.openxmlformats.org/officeDocument/2006/relationships/hyperlink" Target="http://sm-argentina.com/primaria-2-ciclo/hola-jesus-6-y-7/" TargetMode="External"/><Relationship Id="rId279" Type="http://schemas.openxmlformats.org/officeDocument/2006/relationships/hyperlink" Target="http://www.smliteratura.com.ar/vikingos-en-la-tierra-verde/" TargetMode="External"/><Relationship Id="rId43" Type="http://schemas.openxmlformats.org/officeDocument/2006/relationships/hyperlink" Target="http://sm-argentina.com/primaria-2-ciclo/ciencias-sociales-provinciales-2/" TargetMode="External"/><Relationship Id="rId139" Type="http://schemas.openxmlformats.org/officeDocument/2006/relationships/hyperlink" Target="http://www.smliteratura.com.ar/si-tenes-un-papa-mago/" TargetMode="External"/><Relationship Id="rId290" Type="http://schemas.openxmlformats.org/officeDocument/2006/relationships/hyperlink" Target="http://www.smliteratura.com.ar/cuento-con-carpincho-y-todo/" TargetMode="External"/><Relationship Id="rId304" Type="http://schemas.openxmlformats.org/officeDocument/2006/relationships/hyperlink" Target="http://www.smliteratura.com.ar/rafaela/" TargetMode="External"/><Relationship Id="rId346" Type="http://schemas.openxmlformats.org/officeDocument/2006/relationships/hyperlink" Target="http://www.smliteratura.com.ar/champion/" TargetMode="External"/><Relationship Id="rId388" Type="http://schemas.openxmlformats.org/officeDocument/2006/relationships/hyperlink" Target="http://www.smliteratura.com.ar/latidos/" TargetMode="External"/><Relationship Id="rId85" Type="http://schemas.openxmlformats.org/officeDocument/2006/relationships/hyperlink" Target="http://sm-argentina.com/secundario/geografia-2/" TargetMode="External"/><Relationship Id="rId150" Type="http://schemas.openxmlformats.org/officeDocument/2006/relationships/hyperlink" Target="http://www.smliteratura.com.ar/la-mochila-de-uki/" TargetMode="External"/><Relationship Id="rId192" Type="http://schemas.openxmlformats.org/officeDocument/2006/relationships/hyperlink" Target="http://www.smliteratura.com.ar/el-gato-con-botas-en-carabas-aca-nomas/" TargetMode="External"/><Relationship Id="rId206" Type="http://schemas.openxmlformats.org/officeDocument/2006/relationships/hyperlink" Target="http://www.smliteratura.com.ar/la-noche-del-elefante/" TargetMode="External"/><Relationship Id="rId413" Type="http://schemas.openxmlformats.org/officeDocument/2006/relationships/hyperlink" Target="http://sm-argentina.com/primaria-2-ciclo/matematica-en-practica-45-y-6/" TargetMode="External"/><Relationship Id="rId248" Type="http://schemas.openxmlformats.org/officeDocument/2006/relationships/hyperlink" Target="http://www.smliteratura.com.ar/un-tren-hacia-ya-casi-casi-es-navidad/" TargetMode="External"/><Relationship Id="rId12" Type="http://schemas.openxmlformats.org/officeDocument/2006/relationships/hyperlink" Target="http://sm-argentina.com/primaria-1-ciclo/nuevo-lectores-en-su-salsa-1-2-y-3/" TargetMode="External"/><Relationship Id="rId33" Type="http://schemas.openxmlformats.org/officeDocument/2006/relationships/hyperlink" Target="http://sm-argentina.com/primaria-2-ciclo/biciencia-4-5-y-6/" TargetMode="External"/><Relationship Id="rId108" Type="http://schemas.openxmlformats.org/officeDocument/2006/relationships/hyperlink" Target="http://sm-argentina.com/primaria-2-ciclo/practicas-del-lenguaje-4-5-y-6/" TargetMode="External"/><Relationship Id="rId129" Type="http://schemas.openxmlformats.org/officeDocument/2006/relationships/hyperlink" Target="http://sm-argentina.com/primaria-1-ciclo/super-desafios/" TargetMode="External"/><Relationship Id="rId280" Type="http://schemas.openxmlformats.org/officeDocument/2006/relationships/hyperlink" Target="http://www.smliteratura.com.ar/la-katana-perdida/" TargetMode="External"/><Relationship Id="rId315" Type="http://schemas.openxmlformats.org/officeDocument/2006/relationships/hyperlink" Target="http://www.smliteratura.com.ar/el-trasluz/" TargetMode="External"/><Relationship Id="rId336" Type="http://schemas.openxmlformats.org/officeDocument/2006/relationships/hyperlink" Target="http://www.smliteratura.com.ar/legend-2/" TargetMode="External"/><Relationship Id="rId357" Type="http://schemas.openxmlformats.org/officeDocument/2006/relationships/hyperlink" Target="http://www.smliteratura.com.ar/me-contaron-de-tucuman/" TargetMode="External"/><Relationship Id="rId54" Type="http://schemas.openxmlformats.org/officeDocument/2006/relationships/hyperlink" Target="http://sm-argentina.com/primaria-2-ciclo/pai-plus-4-5-y-6/" TargetMode="External"/><Relationship Id="rId75" Type="http://schemas.openxmlformats.org/officeDocument/2006/relationships/hyperlink" Target="http://sm-argentina.com/secundario/ciencias-sociales-7-y-1/" TargetMode="External"/><Relationship Id="rId96" Type="http://schemas.openxmlformats.org/officeDocument/2006/relationships/hyperlink" Target="http://sm-argentina.com/secundario/ciudadania-1-2-3/" TargetMode="External"/><Relationship Id="rId140" Type="http://schemas.openxmlformats.org/officeDocument/2006/relationships/hyperlink" Target="http://www.smliteratura.com.ar/abuelo-peluca/" TargetMode="External"/><Relationship Id="rId161" Type="http://schemas.openxmlformats.org/officeDocument/2006/relationships/hyperlink" Target="http://www.smliteratura.com.ar/pupi-y-los-fantasmas/" TargetMode="External"/><Relationship Id="rId182" Type="http://schemas.openxmlformats.org/officeDocument/2006/relationships/hyperlink" Target="http://www.smliteratura.com.ar/el-viaje-mas-largo-del-mundo/" TargetMode="External"/><Relationship Id="rId217" Type="http://schemas.openxmlformats.org/officeDocument/2006/relationships/hyperlink" Target="http://www.smliteratura.com.ar/secretos-en-un-dedal/" TargetMode="External"/><Relationship Id="rId378" Type="http://schemas.openxmlformats.org/officeDocument/2006/relationships/hyperlink" Target="http://www.smliteratura.com.ar/saga-the-raven-boys-the-raven-boys-4-el-rey-cuervo/" TargetMode="External"/><Relationship Id="rId399" Type="http://schemas.openxmlformats.org/officeDocument/2006/relationships/hyperlink" Target="http://sm-argentina.com/primaria-1-ciclo/hola-jesus/" TargetMode="External"/><Relationship Id="rId403" Type="http://schemas.openxmlformats.org/officeDocument/2006/relationships/hyperlink" Target="http://sm-argentina.com/primaria-2-ciclo/hola-jesus-6-y-7/" TargetMode="External"/><Relationship Id="rId6" Type="http://schemas.openxmlformats.org/officeDocument/2006/relationships/hyperlink" Target="http://sm-argentina.com/primaria-1-ciclo/llego-pupi-1-2-y-3-2/" TargetMode="External"/><Relationship Id="rId238" Type="http://schemas.openxmlformats.org/officeDocument/2006/relationships/hyperlink" Target="http://www.smliteratura.com.ar/xvz-plan-de-conquista-mundial/" TargetMode="External"/><Relationship Id="rId259" Type="http://schemas.openxmlformats.org/officeDocument/2006/relationships/hyperlink" Target="http://www.smliteratura.com.ar/sin-los-ojos/" TargetMode="External"/><Relationship Id="rId424" Type="http://schemas.openxmlformats.org/officeDocument/2006/relationships/hyperlink" Target="http://sm-argentina.com/primaria-2-ciclo/biciencia-4-5-y-6-2/" TargetMode="External"/><Relationship Id="rId23" Type="http://schemas.openxmlformats.org/officeDocument/2006/relationships/hyperlink" Target="http://sm-argentina.com/primaria-1-ciclo/pai-plus-proyecto-de-activacion-de-las-inteligencias/" TargetMode="External"/><Relationship Id="rId119" Type="http://schemas.openxmlformats.org/officeDocument/2006/relationships/hyperlink" Target="http://sm-argentina.com/primaria-2-ciclo/ciencias-naturales-4-5-y-6-3/" TargetMode="External"/><Relationship Id="rId270" Type="http://schemas.openxmlformats.org/officeDocument/2006/relationships/hyperlink" Target="http://www.smliteratura.com.ar/el-astronauta-perdido-y-otros-microrrelatos/" TargetMode="External"/><Relationship Id="rId291" Type="http://schemas.openxmlformats.org/officeDocument/2006/relationships/hyperlink" Target="http://www.smliteratura.com.ar/cafe-solo/" TargetMode="External"/><Relationship Id="rId305" Type="http://schemas.openxmlformats.org/officeDocument/2006/relationships/hyperlink" Target="http://www.smliteratura.com.ar/presencia/" TargetMode="External"/><Relationship Id="rId326" Type="http://schemas.openxmlformats.org/officeDocument/2006/relationships/hyperlink" Target="http://www.smliteratura.com.ar/el-hombre-que-queria-recordar/" TargetMode="External"/><Relationship Id="rId347" Type="http://schemas.openxmlformats.org/officeDocument/2006/relationships/hyperlink" Target="http://www.smliteratura.com.ar/hoyos-2/" TargetMode="External"/><Relationship Id="rId44" Type="http://schemas.openxmlformats.org/officeDocument/2006/relationships/hyperlink" Target="http://sm-argentina.com/primaria-2-ciclo/ciencias-naturales-4-5-y-6/" TargetMode="External"/><Relationship Id="rId65" Type="http://schemas.openxmlformats.org/officeDocument/2006/relationships/hyperlink" Target="http://sm-argentina.com/secundario/matematica-71-12-23/" TargetMode="External"/><Relationship Id="rId86" Type="http://schemas.openxmlformats.org/officeDocument/2006/relationships/hyperlink" Target="http://sm-argentina.com/secundario/geografia-2/" TargetMode="External"/><Relationship Id="rId130" Type="http://schemas.openxmlformats.org/officeDocument/2006/relationships/hyperlink" Target="http://sm-argentina.com/primaria-1-ciclo/super-desafios/" TargetMode="External"/><Relationship Id="rId151" Type="http://schemas.openxmlformats.org/officeDocument/2006/relationships/hyperlink" Target="http://www.smliteratura.com.ar/el-senor-perez-va-al-trabajo/" TargetMode="External"/><Relationship Id="rId368" Type="http://schemas.openxmlformats.org/officeDocument/2006/relationships/hyperlink" Target="http://www.smliteratura.com.ar/gato-de-mercado/" TargetMode="External"/><Relationship Id="rId389" Type="http://schemas.openxmlformats.org/officeDocument/2006/relationships/hyperlink" Target="http://www.smliteratura.com.ar/el-misterio-del-arquero-fantasma/" TargetMode="External"/><Relationship Id="rId172" Type="http://schemas.openxmlformats.org/officeDocument/2006/relationships/hyperlink" Target="http://www.smliteratura.com.ar/la-casa-de-los-suenos/" TargetMode="External"/><Relationship Id="rId193" Type="http://schemas.openxmlformats.org/officeDocument/2006/relationships/hyperlink" Target="http://www.smliteratura.com.ar/lobo-buenaventura-y-los-tres-chanchitos/" TargetMode="External"/><Relationship Id="rId207" Type="http://schemas.openxmlformats.org/officeDocument/2006/relationships/hyperlink" Target="http://www.smliteratura.com.ar/monstruos-de-coleccion/" TargetMode="External"/><Relationship Id="rId228" Type="http://schemas.openxmlformats.org/officeDocument/2006/relationships/hyperlink" Target="http://www.smliteratura.com.ar/en-el-corazon-de-la-lluvia/" TargetMode="External"/><Relationship Id="rId249" Type="http://schemas.openxmlformats.org/officeDocument/2006/relationships/hyperlink" Target="http://www.smliteratura.com.ar/las-ballenas-cautivas/" TargetMode="External"/><Relationship Id="rId414" Type="http://schemas.openxmlformats.org/officeDocument/2006/relationships/hyperlink" Target="http://sm-argentina.com/primaria-2-ciclo/matematica-en-practica-45-y-6/" TargetMode="External"/><Relationship Id="rId435" Type="http://schemas.openxmlformats.org/officeDocument/2006/relationships/hyperlink" Target="http://www.capitancalzoncillos.com.ar/" TargetMode="External"/><Relationship Id="rId13" Type="http://schemas.openxmlformats.org/officeDocument/2006/relationships/hyperlink" Target="http://sm-argentina.com/primaria-1-ciclo/nuevo-lectores-en-su-salsa-1-2-y-3/" TargetMode="External"/><Relationship Id="rId109" Type="http://schemas.openxmlformats.org/officeDocument/2006/relationships/hyperlink" Target="http://sm-argentina.com/primaria-2-ciclo/practicas-del-lenguaje-4-5-y-6/" TargetMode="External"/><Relationship Id="rId260" Type="http://schemas.openxmlformats.org/officeDocument/2006/relationships/hyperlink" Target="http://www.smliteratura.com.ar/el-tiempo-vuela/" TargetMode="External"/><Relationship Id="rId281" Type="http://schemas.openxmlformats.org/officeDocument/2006/relationships/hyperlink" Target="http://www.smliteratura.com.ar/un-detectivie-suelto-en-el-colegio/" TargetMode="External"/><Relationship Id="rId316" Type="http://schemas.openxmlformats.org/officeDocument/2006/relationships/hyperlink" Target="http://www.smliteratura.com.ar/peralta-y-yo/" TargetMode="External"/><Relationship Id="rId337" Type="http://schemas.openxmlformats.org/officeDocument/2006/relationships/hyperlink" Target="http://www.smliteratura.com.ar/tres-espejos-luna-espada/" TargetMode="External"/><Relationship Id="rId34" Type="http://schemas.openxmlformats.org/officeDocument/2006/relationships/hyperlink" Target="http://sm-argentina.com/primaria-2-ciclo/lenguapracticas-del-lenguaje-4-5-y-6/" TargetMode="External"/><Relationship Id="rId55" Type="http://schemas.openxmlformats.org/officeDocument/2006/relationships/hyperlink" Target="http://sm-argentina.com/primaria-2-ciclo/pai-plus-4-5-y-6/" TargetMode="External"/><Relationship Id="rId76" Type="http://schemas.openxmlformats.org/officeDocument/2006/relationships/hyperlink" Target="http://sm-argentina.com/secundario/ciencias-sociales-7-y-1/" TargetMode="External"/><Relationship Id="rId97" Type="http://schemas.openxmlformats.org/officeDocument/2006/relationships/hyperlink" Target="http://sm-argentina.com/secundario/ciudadania-1-2-3/" TargetMode="External"/><Relationship Id="rId120" Type="http://schemas.openxmlformats.org/officeDocument/2006/relationships/hyperlink" Target="http://sm-argentina.com/primaria-2-ciclo/ciencias-naturales-4-5-y-6-3/" TargetMode="External"/><Relationship Id="rId141" Type="http://schemas.openxmlformats.org/officeDocument/2006/relationships/hyperlink" Target="http://www.smliteratura.com.ar/retrato-de-un-zorro-cachorro/" TargetMode="External"/><Relationship Id="rId358" Type="http://schemas.openxmlformats.org/officeDocument/2006/relationships/hyperlink" Target="http://www.smliteratura.com.ar/cartoneros-al-espacio/" TargetMode="External"/><Relationship Id="rId379" Type="http://schemas.openxmlformats.org/officeDocument/2006/relationships/hyperlink" Target="http://www.smliteratura.com.ar/saga-the-raven-boys-the-raven-boys-3-el-tercer-durmiente/" TargetMode="External"/><Relationship Id="rId7" Type="http://schemas.openxmlformats.org/officeDocument/2006/relationships/hyperlink" Target="http://sm-argentina.com/primaria-1-ciclo/llego-pupi-1-2-y-3-2/" TargetMode="External"/><Relationship Id="rId162" Type="http://schemas.openxmlformats.org/officeDocument/2006/relationships/hyperlink" Target="http://www.smliteratura.com.ar/pupi-y-el-monstruo-de-la-verguenza/" TargetMode="External"/><Relationship Id="rId183" Type="http://schemas.openxmlformats.org/officeDocument/2006/relationships/hyperlink" Target="http://www.smliteratura.com.ar/el-regreso-del-bicho-colorado/" TargetMode="External"/><Relationship Id="rId218" Type="http://schemas.openxmlformats.org/officeDocument/2006/relationships/hyperlink" Target="http://www.smliteratura.com.ar/el-viernes-que-llovio-un-circo/" TargetMode="External"/><Relationship Id="rId239" Type="http://schemas.openxmlformats.org/officeDocument/2006/relationships/hyperlink" Target="http://www.smliteratura.com.ar/xvz-archivos-ultrasecretos/" TargetMode="External"/><Relationship Id="rId390" Type="http://schemas.openxmlformats.org/officeDocument/2006/relationships/hyperlink" Target="http://www.smliteratura.com.ar/el-misterio-de-los-siete-goles-en-contra/" TargetMode="External"/><Relationship Id="rId404" Type="http://schemas.openxmlformats.org/officeDocument/2006/relationships/hyperlink" Target="http://sm-argentina.com/primaria-2-ciclo/ingles-2/" TargetMode="External"/><Relationship Id="rId425" Type="http://schemas.openxmlformats.org/officeDocument/2006/relationships/hyperlink" Target="http://sm-argentina.com/primaria-1-ciclo/guau-1-2-y-3/" TargetMode="External"/><Relationship Id="rId250" Type="http://schemas.openxmlformats.org/officeDocument/2006/relationships/hyperlink" Target="http://www.smliteratura.com.ar/mails-espantosos/" TargetMode="External"/><Relationship Id="rId271" Type="http://schemas.openxmlformats.org/officeDocument/2006/relationships/hyperlink" Target="http://www.smliteratura.com.ar/hoyos/" TargetMode="External"/><Relationship Id="rId292" Type="http://schemas.openxmlformats.org/officeDocument/2006/relationships/hyperlink" Target="http://www.smliteratura.com.ar/peligro-de-extincion-y-otros-cuentos-incomodos/" TargetMode="External"/><Relationship Id="rId306" Type="http://schemas.openxmlformats.org/officeDocument/2006/relationships/hyperlink" Target="http://www.smliteratura.com.ar/el-pacto/" TargetMode="External"/><Relationship Id="rId24" Type="http://schemas.openxmlformats.org/officeDocument/2006/relationships/hyperlink" Target="http://sm-argentina.com/primaria-2-ciclo/biciencia-4-5-y-6/" TargetMode="External"/><Relationship Id="rId45" Type="http://schemas.openxmlformats.org/officeDocument/2006/relationships/hyperlink" Target="http://sm-argentina.com/primaria-2-ciclo/ciencias-naturales-4-5-y-6/" TargetMode="External"/><Relationship Id="rId66" Type="http://schemas.openxmlformats.org/officeDocument/2006/relationships/hyperlink" Target="http://sm-argentina.com/secundario/matematica-71-12-23/" TargetMode="External"/><Relationship Id="rId87" Type="http://schemas.openxmlformats.org/officeDocument/2006/relationships/hyperlink" Target="http://sm-argentina.com/secundario/geografia-2/" TargetMode="External"/><Relationship Id="rId110" Type="http://schemas.openxmlformats.org/officeDocument/2006/relationships/hyperlink" Target="http://sm-argentina.com/primaria-2-ciclo/ciencias-sociales-4-5-y-6-2/" TargetMode="External"/><Relationship Id="rId131" Type="http://schemas.openxmlformats.org/officeDocument/2006/relationships/hyperlink" Target="http://sm-argentina.com/primaria-2-ciclo/practicas-del-lenguaje-4-5-y-6/" TargetMode="External"/><Relationship Id="rId327" Type="http://schemas.openxmlformats.org/officeDocument/2006/relationships/hyperlink" Target="http://www.smliteratura.com.ar/debemos-los-hombres-lavar-los-platos/" TargetMode="External"/><Relationship Id="rId348" Type="http://schemas.openxmlformats.org/officeDocument/2006/relationships/hyperlink" Target="http://www.smliteratura.com.ar/tempus-fugit/" TargetMode="External"/><Relationship Id="rId369" Type="http://schemas.openxmlformats.org/officeDocument/2006/relationships/hyperlink" Target="http://www.smliteratura.com.ar/medafiaca-trabaja-de-rey/" TargetMode="External"/><Relationship Id="rId152" Type="http://schemas.openxmlformats.org/officeDocument/2006/relationships/hyperlink" Target="http://www.smliteratura.com.ar/mama-maga/" TargetMode="External"/><Relationship Id="rId173" Type="http://schemas.openxmlformats.org/officeDocument/2006/relationships/hyperlink" Target="http://www.smliteratura.com.ar/los-cuervos-de-pearblossom/" TargetMode="External"/><Relationship Id="rId194" Type="http://schemas.openxmlformats.org/officeDocument/2006/relationships/hyperlink" Target="http://www.smliteratura.com.ar/caperucita-roja-y-un-lobo-feroz-feroz-feroz/" TargetMode="External"/><Relationship Id="rId208" Type="http://schemas.openxmlformats.org/officeDocument/2006/relationships/hyperlink" Target="http://www.smliteratura.com.ar/cuentos-disparatados-de-monstruos/" TargetMode="External"/><Relationship Id="rId229" Type="http://schemas.openxmlformats.org/officeDocument/2006/relationships/hyperlink" Target="http://www.smliteratura.com.ar/el-caldero-de-los-relatos/" TargetMode="External"/><Relationship Id="rId380" Type="http://schemas.openxmlformats.org/officeDocument/2006/relationships/hyperlink" Target="http://www.smliteratura.com.ar/saga-the-raven-boys-the-raven-boys-2-los-saqueadores-de-suenos/" TargetMode="External"/><Relationship Id="rId415" Type="http://schemas.openxmlformats.org/officeDocument/2006/relationships/hyperlink" Target="http://sm-argentina.com/primaria-2-ciclo/lengua-en-practica-45-y-6/" TargetMode="External"/><Relationship Id="rId436" Type="http://schemas.openxmlformats.org/officeDocument/2006/relationships/hyperlink" Target="http://www.capitancalzoncillos.com.ar/" TargetMode="External"/><Relationship Id="rId240" Type="http://schemas.openxmlformats.org/officeDocument/2006/relationships/hyperlink" Target="http://www.smliteratura.com.ar/los-viajes-del-capitan-tortilla/" TargetMode="External"/><Relationship Id="rId261" Type="http://schemas.openxmlformats.org/officeDocument/2006/relationships/hyperlink" Target="http://www.smliteratura.com.ar/de-la-tierra-al-olimpo-heroes-dioses-y-simples-mortales/" TargetMode="External"/><Relationship Id="rId14" Type="http://schemas.openxmlformats.org/officeDocument/2006/relationships/hyperlink" Target="http://sm-argentina.com/primaria-1-ciclo/nuevo-lectores-en-su-salsa-1-2-y-3/" TargetMode="External"/><Relationship Id="rId35" Type="http://schemas.openxmlformats.org/officeDocument/2006/relationships/hyperlink" Target="http://sm-argentina.com/primaria-2-ciclo/lenguapracticas-del-lenguaje-4-5-y-6/" TargetMode="External"/><Relationship Id="rId56" Type="http://schemas.openxmlformats.org/officeDocument/2006/relationships/hyperlink" Target="http://sm-argentina.com/primaria-2-ciclo/nuevas-reglas-en-juego/" TargetMode="External"/><Relationship Id="rId77" Type="http://schemas.openxmlformats.org/officeDocument/2006/relationships/hyperlink" Target="http://sm-argentina.com/secundario/biologia-2/" TargetMode="External"/><Relationship Id="rId100" Type="http://schemas.openxmlformats.org/officeDocument/2006/relationships/hyperlink" Target="http://sm-argentina.com/secundario/fisica/" TargetMode="External"/><Relationship Id="rId282" Type="http://schemas.openxmlformats.org/officeDocument/2006/relationships/hyperlink" Target="http://www.smliteratura.com.ar/otra-forma-de-vida/" TargetMode="External"/><Relationship Id="rId317" Type="http://schemas.openxmlformats.org/officeDocument/2006/relationships/hyperlink" Target="http://www.smliteratura.com.ar/donde-surgen-las-sombras/" TargetMode="External"/><Relationship Id="rId338" Type="http://schemas.openxmlformats.org/officeDocument/2006/relationships/hyperlink" Target="http://www.smliteratura.com.ar/delirium/" TargetMode="External"/><Relationship Id="rId359" Type="http://schemas.openxmlformats.org/officeDocument/2006/relationships/hyperlink" Target="http://www.smliteratura.com.ar/mi-teoria-de-todo/" TargetMode="External"/><Relationship Id="rId8" Type="http://schemas.openxmlformats.org/officeDocument/2006/relationships/hyperlink" Target="http://sm-argentina.com/primaria-1-ciclo/construir-ciencias-1-2-y-3/" TargetMode="External"/><Relationship Id="rId98" Type="http://schemas.openxmlformats.org/officeDocument/2006/relationships/hyperlink" Target="http://sm-argentina.com/secundario/ciudadania-1-2-3/" TargetMode="External"/><Relationship Id="rId121" Type="http://schemas.openxmlformats.org/officeDocument/2006/relationships/hyperlink" Target="http://sm-argentina.com/primaria-2-ciclo/ciencias-naturales-4-5-y-6-3/" TargetMode="External"/><Relationship Id="rId142" Type="http://schemas.openxmlformats.org/officeDocument/2006/relationships/hyperlink" Target="http://www.smliteratura.com.ar/el-senor-tormenta/" TargetMode="External"/><Relationship Id="rId163" Type="http://schemas.openxmlformats.org/officeDocument/2006/relationships/hyperlink" Target="http://www.smliteratura.com.ar/el-cumpleanos-de-pupi/" TargetMode="External"/><Relationship Id="rId184" Type="http://schemas.openxmlformats.org/officeDocument/2006/relationships/hyperlink" Target="http://www.smliteratura.com.ar/la-cancion-del-bicho-colorado/" TargetMode="External"/><Relationship Id="rId219" Type="http://schemas.openxmlformats.org/officeDocument/2006/relationships/hyperlink" Target="http://www.smliteratura.com.ar/la-muralla/" TargetMode="External"/><Relationship Id="rId370" Type="http://schemas.openxmlformats.org/officeDocument/2006/relationships/hyperlink" Target="http://www.smliteratura.com.ar/aprendiz-de-dragon/" TargetMode="External"/><Relationship Id="rId391" Type="http://schemas.openxmlformats.org/officeDocument/2006/relationships/hyperlink" Target="http://www.smliteratura.com.ar/el-misterio-de-los-arbitros-dormidos/" TargetMode="External"/><Relationship Id="rId405" Type="http://schemas.openxmlformats.org/officeDocument/2006/relationships/hyperlink" Target="http://sm-argentina.com/primaria-2-ciclo/ingles-2/" TargetMode="External"/><Relationship Id="rId426" Type="http://schemas.openxmlformats.org/officeDocument/2006/relationships/hyperlink" Target="http://sm-argentina.com/primaria-1-ciclo/guau-1-2-y-3/" TargetMode="External"/><Relationship Id="rId230" Type="http://schemas.openxmlformats.org/officeDocument/2006/relationships/hyperlink" Target="http://www.smliteratura.com.ar/la-maldicion-del-arribeno/" TargetMode="External"/><Relationship Id="rId251" Type="http://schemas.openxmlformats.org/officeDocument/2006/relationships/hyperlink" Target="http://www.smliteratura.com.ar/herede-un-fantasma/" TargetMode="External"/><Relationship Id="rId25" Type="http://schemas.openxmlformats.org/officeDocument/2006/relationships/hyperlink" Target="http://sm-argentina.com/primaria-2-ciclo/biciencia-4-5-y-6/" TargetMode="External"/><Relationship Id="rId46" Type="http://schemas.openxmlformats.org/officeDocument/2006/relationships/hyperlink" Target="http://sm-argentina.com/primaria-2-ciclo/ciencias-naturales-4-5-y-6/" TargetMode="External"/><Relationship Id="rId67" Type="http://schemas.openxmlformats.org/officeDocument/2006/relationships/hyperlink" Target="http://sm-argentina.com/secundario/matematica-71-12-23/" TargetMode="External"/><Relationship Id="rId272" Type="http://schemas.openxmlformats.org/officeDocument/2006/relationships/hyperlink" Target="http://www.smliteratura.com.ar/historia-de-los-hidros-y-los-oxis/" TargetMode="External"/><Relationship Id="rId293" Type="http://schemas.openxmlformats.org/officeDocument/2006/relationships/hyperlink" Target="http://www.smliteratura.com.ar/diario-de-un-escritor/" TargetMode="External"/><Relationship Id="rId307" Type="http://schemas.openxmlformats.org/officeDocument/2006/relationships/hyperlink" Target="http://www.smliteratura.com.ar/lucia-no-tardes/" TargetMode="External"/><Relationship Id="rId328" Type="http://schemas.openxmlformats.org/officeDocument/2006/relationships/hyperlink" Target="http://www.smliteratura.com.ar/perros-de-nadie/" TargetMode="External"/><Relationship Id="rId349" Type="http://schemas.openxmlformats.org/officeDocument/2006/relationships/hyperlink" Target="http://www.smliteratura.com.ar/electro/" TargetMode="External"/><Relationship Id="rId88" Type="http://schemas.openxmlformats.org/officeDocument/2006/relationships/hyperlink" Target="http://sm-argentina.com/secundario/geografia/" TargetMode="External"/><Relationship Id="rId111" Type="http://schemas.openxmlformats.org/officeDocument/2006/relationships/hyperlink" Target="http://sm-argentina.com/primaria-2-ciclo/ciencias-sociales-4-5-y-6-2/" TargetMode="External"/><Relationship Id="rId132" Type="http://schemas.openxmlformats.org/officeDocument/2006/relationships/hyperlink" Target="http://sm-argentina.com/primaria-2-ciclo/practicas-del-lenguaje-4-5-y-6/" TargetMode="External"/><Relationship Id="rId153" Type="http://schemas.openxmlformats.org/officeDocument/2006/relationships/hyperlink" Target="http://www.smliteratura.com.ar/hay-una-hormiga-en-el-bano/" TargetMode="External"/><Relationship Id="rId174" Type="http://schemas.openxmlformats.org/officeDocument/2006/relationships/hyperlink" Target="http://www.smliteratura.com.ar/esto-no-es-una-caja/" TargetMode="External"/><Relationship Id="rId195" Type="http://schemas.openxmlformats.org/officeDocument/2006/relationships/hyperlink" Target="http://www.smliteratura.com.ar/el-emperador-invisible-y-el-traje-imposible/" TargetMode="External"/><Relationship Id="rId209" Type="http://schemas.openxmlformats.org/officeDocument/2006/relationships/hyperlink" Target="http://www.smliteratura.com.ar/el-terror-de-la-princesa/" TargetMode="External"/><Relationship Id="rId360" Type="http://schemas.openxmlformats.org/officeDocument/2006/relationships/hyperlink" Target="http://www.smliteratura.com.ar/nemesis/" TargetMode="External"/><Relationship Id="rId381" Type="http://schemas.openxmlformats.org/officeDocument/2006/relationships/hyperlink" Target="http://www.smliteratura.com.ar/un-nudo-en-la-garganta/" TargetMode="External"/><Relationship Id="rId416" Type="http://schemas.openxmlformats.org/officeDocument/2006/relationships/hyperlink" Target="http://sm-argentina.com/primaria-2-ciclo/lengua-en-practica-45-y-6/" TargetMode="External"/><Relationship Id="rId220" Type="http://schemas.openxmlformats.org/officeDocument/2006/relationships/hyperlink" Target="http://www.smliteratura.com.ar/zapallo-en-flor-coplas-adivinanzas-y-otros-dichos-populares/" TargetMode="External"/><Relationship Id="rId241" Type="http://schemas.openxmlformats.org/officeDocument/2006/relationships/hyperlink" Target="http://www.smliteratura.com.ar/capitan-mediavista-en-la-bahia-de-los-cangrejos-muertos/" TargetMode="External"/><Relationship Id="rId437" Type="http://schemas.openxmlformats.org/officeDocument/2006/relationships/hyperlink" Target="http://www.capitancalzoncillos.com.ar/" TargetMode="External"/><Relationship Id="rId15" Type="http://schemas.openxmlformats.org/officeDocument/2006/relationships/hyperlink" Target="http://sm-argentina.com/primaria-1-ciclo/hablamos-de-dios-1-2-y-3/" TargetMode="External"/><Relationship Id="rId36" Type="http://schemas.openxmlformats.org/officeDocument/2006/relationships/hyperlink" Target="http://sm-argentina.com/primaria-2-ciclo/lenguapracticas-del-lenguaje-4-5-y-6/" TargetMode="External"/><Relationship Id="rId57" Type="http://schemas.openxmlformats.org/officeDocument/2006/relationships/hyperlink" Target="http://sm-argentina.com/primaria-2-ciclo/nuevas-reglas-en-juego/" TargetMode="External"/><Relationship Id="rId262" Type="http://schemas.openxmlformats.org/officeDocument/2006/relationships/hyperlink" Target="http://www.smliteratura.com.ar/las-voces-del-fuego-mitos-y-leyendas-de-nuestra-america/" TargetMode="External"/><Relationship Id="rId283" Type="http://schemas.openxmlformats.org/officeDocument/2006/relationships/hyperlink" Target="http://www.smliteratura.com.ar/ojos-de-gato/" TargetMode="External"/><Relationship Id="rId318" Type="http://schemas.openxmlformats.org/officeDocument/2006/relationships/hyperlink" Target="http://www.smliteratura.com.ar/la-doncella-roja/" TargetMode="External"/><Relationship Id="rId339" Type="http://schemas.openxmlformats.org/officeDocument/2006/relationships/hyperlink" Target="http://www.smliteratura.com.ar/pandemonium/" TargetMode="External"/><Relationship Id="rId78" Type="http://schemas.openxmlformats.org/officeDocument/2006/relationships/hyperlink" Target="http://sm-argentina.com/secundario/biologia-2/" TargetMode="External"/><Relationship Id="rId99" Type="http://schemas.openxmlformats.org/officeDocument/2006/relationships/hyperlink" Target="http://sm-argentina.com/secundario/biologia-3/" TargetMode="External"/><Relationship Id="rId101" Type="http://schemas.openxmlformats.org/officeDocument/2006/relationships/hyperlink" Target="http://sm-argentina.com/secundario/hablamos-de-dios/" TargetMode="External"/><Relationship Id="rId122" Type="http://schemas.openxmlformats.org/officeDocument/2006/relationships/hyperlink" Target="http://sm-argentina.com/primaria-2-ciclo/ciencias-sociales-4-5-y-6-2/" TargetMode="External"/><Relationship Id="rId143" Type="http://schemas.openxmlformats.org/officeDocument/2006/relationships/hyperlink" Target="http://www.smliteratura.com.ar/roberta-dibuja/" TargetMode="External"/><Relationship Id="rId164" Type="http://schemas.openxmlformats.org/officeDocument/2006/relationships/hyperlink" Target="http://www.smliteratura.com.ar/el-domador-de-monstruos/" TargetMode="External"/><Relationship Id="rId185" Type="http://schemas.openxmlformats.org/officeDocument/2006/relationships/hyperlink" Target="http://www.smliteratura.com.ar/las-tres-dudas-del-bicho-colorado/" TargetMode="External"/><Relationship Id="rId350" Type="http://schemas.openxmlformats.org/officeDocument/2006/relationships/hyperlink" Target="http://www.smliteratura.com.ar/una-casa-de-secretos-2/" TargetMode="External"/><Relationship Id="rId371" Type="http://schemas.openxmlformats.org/officeDocument/2006/relationships/hyperlink" Target="http://www.smliteratura.com.ar/los-cuentos-del-abuelo-florian-o-cuatro-fabulas-al-reves/" TargetMode="External"/><Relationship Id="rId406" Type="http://schemas.openxmlformats.org/officeDocument/2006/relationships/hyperlink" Target="http://sm-argentina.com/primaria-2-ciclo/ingles-2/" TargetMode="External"/><Relationship Id="rId9" Type="http://schemas.openxmlformats.org/officeDocument/2006/relationships/hyperlink" Target="http://sm-argentina.com/primaria-1-ciclo/construir-ciencias-1-2-y-3/" TargetMode="External"/><Relationship Id="rId210" Type="http://schemas.openxmlformats.org/officeDocument/2006/relationships/hyperlink" Target="http://www.smliteratura.com.ar/el-rock-de-la-princesa/" TargetMode="External"/><Relationship Id="rId392" Type="http://schemas.openxmlformats.org/officeDocument/2006/relationships/hyperlink" Target="http://www.smliteratura.com.ar/ay-tarara/" TargetMode="External"/><Relationship Id="rId427" Type="http://schemas.openxmlformats.org/officeDocument/2006/relationships/hyperlink" Target="http://sm-argentina.com/primaria-1-ciclo/guau-1-2-y-3/" TargetMode="External"/><Relationship Id="rId26" Type="http://schemas.openxmlformats.org/officeDocument/2006/relationships/hyperlink" Target="http://sm-argentina.com/primaria-2-ciclo/biciencia-4-5-y-6/" TargetMode="External"/><Relationship Id="rId231" Type="http://schemas.openxmlformats.org/officeDocument/2006/relationships/hyperlink" Target="http://www.smliteratura.com.ar/perlas-de-bruja/" TargetMode="External"/><Relationship Id="rId252" Type="http://schemas.openxmlformats.org/officeDocument/2006/relationships/hyperlink" Target="http://www.smliteratura.com.ar/lo-que-se-de-mis-monstruos/" TargetMode="External"/><Relationship Id="rId273" Type="http://schemas.openxmlformats.org/officeDocument/2006/relationships/hyperlink" Target="http://www.smliteratura.com.ar/papiros/" TargetMode="External"/><Relationship Id="rId294" Type="http://schemas.openxmlformats.org/officeDocument/2006/relationships/hyperlink" Target="http://www.smliteratura.com.ar/la-tierra-de-las-papas/" TargetMode="External"/><Relationship Id="rId308" Type="http://schemas.openxmlformats.org/officeDocument/2006/relationships/hyperlink" Target="http://www.smliteratura.com.ar/el-joven-lennon/" TargetMode="External"/><Relationship Id="rId329" Type="http://schemas.openxmlformats.org/officeDocument/2006/relationships/hyperlink" Target="http://www.smliteratura.com.ar/es-tan-dificil-volver-a-itaca/" TargetMode="External"/><Relationship Id="rId47" Type="http://schemas.openxmlformats.org/officeDocument/2006/relationships/hyperlink" Target="http://sm-argentina.com/primaria-2-ciclo/ciencias-naturales-4-5-y-6/" TargetMode="External"/><Relationship Id="rId68" Type="http://schemas.openxmlformats.org/officeDocument/2006/relationships/hyperlink" Target="http://sm-argentina.com/secundario/matematica-71-12-23-nueva-edicion-revisada/" TargetMode="External"/><Relationship Id="rId89" Type="http://schemas.openxmlformats.org/officeDocument/2006/relationships/hyperlink" Target="http://sm-argentina.com/secundario/geografia/" TargetMode="External"/><Relationship Id="rId112" Type="http://schemas.openxmlformats.org/officeDocument/2006/relationships/hyperlink" Target="http://sm-argentina.com/primaria-2-ciclo/ciencias-sociales-4-5-y-6-2/" TargetMode="External"/><Relationship Id="rId133" Type="http://schemas.openxmlformats.org/officeDocument/2006/relationships/hyperlink" Target="http://sm-argentina.com/primaria-2-ciclo/practicas-del-lenguaje-4-5-y-6/" TargetMode="External"/><Relationship Id="rId154" Type="http://schemas.openxmlformats.org/officeDocument/2006/relationships/hyperlink" Target="http://www.smliteratura.com.ar/abel-regala-soles/" TargetMode="External"/><Relationship Id="rId175" Type="http://schemas.openxmlformats.org/officeDocument/2006/relationships/hyperlink" Target="http://www.smliteratura.com.ar/cayo-la-noche/" TargetMode="External"/><Relationship Id="rId340" Type="http://schemas.openxmlformats.org/officeDocument/2006/relationships/hyperlink" Target="http://www.smliteratura.com.ar/requiem/" TargetMode="External"/><Relationship Id="rId361" Type="http://schemas.openxmlformats.org/officeDocument/2006/relationships/hyperlink" Target="http://www.smliteratura.com.ar/saga-the-raven-boys-the-raven-boys-1-la-profecia-del-cuervo/" TargetMode="External"/><Relationship Id="rId196" Type="http://schemas.openxmlformats.org/officeDocument/2006/relationships/hyperlink" Target="http://www.smliteratura.com.ar/la-princesa-del-guisante-y-el-principe-andante/" TargetMode="External"/><Relationship Id="rId200" Type="http://schemas.openxmlformats.org/officeDocument/2006/relationships/hyperlink" Target="http://www.smliteratura.com.ar/querida-susi-querido-paul/" TargetMode="External"/><Relationship Id="rId382" Type="http://schemas.openxmlformats.org/officeDocument/2006/relationships/hyperlink" Target="http://www.smliteratura.com.ar/espantosos-rugidos/" TargetMode="External"/><Relationship Id="rId417" Type="http://schemas.openxmlformats.org/officeDocument/2006/relationships/hyperlink" Target="http://sm-argentina.com/primaria-2-ciclo/lengua-en-practica-45-y-6/" TargetMode="External"/><Relationship Id="rId438" Type="http://schemas.openxmlformats.org/officeDocument/2006/relationships/hyperlink" Target="http://www.capitancalzoncillos.com.ar/" TargetMode="External"/><Relationship Id="rId16" Type="http://schemas.openxmlformats.org/officeDocument/2006/relationships/hyperlink" Target="http://sm-argentina.com/primaria-1-ciclo/hablamos-de-dios-1-2-y-3/" TargetMode="External"/><Relationship Id="rId221" Type="http://schemas.openxmlformats.org/officeDocument/2006/relationships/hyperlink" Target="http://www.smliteratura.com.ar/los-suenos-de-la-bella-durmiente/" TargetMode="External"/><Relationship Id="rId242" Type="http://schemas.openxmlformats.org/officeDocument/2006/relationships/hyperlink" Target="http://www.smliteratura.com.ar/un-secreto-en-la-ventana/" TargetMode="External"/><Relationship Id="rId263" Type="http://schemas.openxmlformats.org/officeDocument/2006/relationships/hyperlink" Target="http://www.smliteratura.com.ar/susurros-que-cuenta-el-viento-leyendas-de-la-tierra/" TargetMode="External"/><Relationship Id="rId284" Type="http://schemas.openxmlformats.org/officeDocument/2006/relationships/hyperlink" Target="http://www.smliteratura.com.ar/noches-siniestras-en-mar-del-plata/" TargetMode="External"/><Relationship Id="rId319" Type="http://schemas.openxmlformats.org/officeDocument/2006/relationships/hyperlink" Target="http://www.smliteratura.com.ar/duelos-de-pistolas-cuchillos-y-magos/" TargetMode="External"/><Relationship Id="rId37" Type="http://schemas.openxmlformats.org/officeDocument/2006/relationships/hyperlink" Target="http://sm-argentina.com/primaria-2-ciclo/ciencias-sociales-4-5-y-6/" TargetMode="External"/><Relationship Id="rId58" Type="http://schemas.openxmlformats.org/officeDocument/2006/relationships/hyperlink" Target="http://sm-argentina.com/primaria-2-ciclo/nuevas-reglas-en-juego/" TargetMode="External"/><Relationship Id="rId79" Type="http://schemas.openxmlformats.org/officeDocument/2006/relationships/hyperlink" Target="http://sm-argentina.com/secundario/biologia-2/" TargetMode="External"/><Relationship Id="rId102" Type="http://schemas.openxmlformats.org/officeDocument/2006/relationships/hyperlink" Target="http://sm-argentina.com/secundario/hablamos-de-dios/" TargetMode="External"/><Relationship Id="rId123" Type="http://schemas.openxmlformats.org/officeDocument/2006/relationships/hyperlink" Target="http://sm-argentina.com/primaria-2-ciclo/ciencias-sociales-4-5-y-6-2/" TargetMode="External"/><Relationship Id="rId144" Type="http://schemas.openxmlformats.org/officeDocument/2006/relationships/hyperlink" Target="http://www.smliteratura.com.ar/asi-me-pinto-el-pintor/" TargetMode="External"/><Relationship Id="rId330" Type="http://schemas.openxmlformats.org/officeDocument/2006/relationships/hyperlink" Target="http://www.smliteratura.com.ar/la-vida-es-sueno/" TargetMode="External"/><Relationship Id="rId90" Type="http://schemas.openxmlformats.org/officeDocument/2006/relationships/hyperlink" Target="http://sm-argentina.com/secundario/historia-3/" TargetMode="External"/><Relationship Id="rId165" Type="http://schemas.openxmlformats.org/officeDocument/2006/relationships/hyperlink" Target="http://www.smliteratura.com.ar/el-gol-perdido/" TargetMode="External"/><Relationship Id="rId186" Type="http://schemas.openxmlformats.org/officeDocument/2006/relationships/hyperlink" Target="http://www.smliteratura.com.ar/la-bruja-mon/" TargetMode="External"/><Relationship Id="rId351" Type="http://schemas.openxmlformats.org/officeDocument/2006/relationships/hyperlink" Target="http://www.smliteratura.com.ar/aura/" TargetMode="External"/><Relationship Id="rId372" Type="http://schemas.openxmlformats.org/officeDocument/2006/relationships/hyperlink" Target="http://www.smliteratura.com.ar/quien-visita-a-demetrio-latov/" TargetMode="External"/><Relationship Id="rId393" Type="http://schemas.openxmlformats.org/officeDocument/2006/relationships/hyperlink" Target="http://www.smliteratura.com.ar/contame-mas/" TargetMode="External"/><Relationship Id="rId407" Type="http://schemas.openxmlformats.org/officeDocument/2006/relationships/hyperlink" Target="http://sm-argentina.com/primaria-1-ciclo/ingles/" TargetMode="External"/><Relationship Id="rId428" Type="http://schemas.openxmlformats.org/officeDocument/2006/relationships/hyperlink" Target="http://sm-argentina.com/primaria-1-ciclo/matematica-3/" TargetMode="External"/><Relationship Id="rId211" Type="http://schemas.openxmlformats.org/officeDocument/2006/relationships/hyperlink" Target="http://www.smliteratura.com.ar/el-te-de-la-princesa/" TargetMode="External"/><Relationship Id="rId232" Type="http://schemas.openxmlformats.org/officeDocument/2006/relationships/hyperlink" Target="http://www.smliteratura.com.ar/lupa-rodriguez-investigador/" TargetMode="External"/><Relationship Id="rId253" Type="http://schemas.openxmlformats.org/officeDocument/2006/relationships/hyperlink" Target="http://www.smliteratura.com.ar/que-esconde-demetrio-latov/" TargetMode="External"/><Relationship Id="rId274" Type="http://schemas.openxmlformats.org/officeDocument/2006/relationships/hyperlink" Target="http://www.smliteratura.com.ar/diez-en-un-barco/" TargetMode="External"/><Relationship Id="rId295" Type="http://schemas.openxmlformats.org/officeDocument/2006/relationships/hyperlink" Target="http://www.smliteratura.com.ar/finis-mundi/" TargetMode="External"/><Relationship Id="rId309" Type="http://schemas.openxmlformats.org/officeDocument/2006/relationships/hyperlink" Target="http://www.smliteratura.com.ar/cinco-panes-de-cebada/" TargetMode="External"/><Relationship Id="rId27" Type="http://schemas.openxmlformats.org/officeDocument/2006/relationships/hyperlink" Target="http://sm-argentina.com/primaria-2-ciclo/biciencia-4-5-y-6/" TargetMode="External"/><Relationship Id="rId48" Type="http://schemas.openxmlformats.org/officeDocument/2006/relationships/hyperlink" Target="http://sm-argentina.com/primaria-2-ciclo/ciencias-naturales-4-5-y-6/" TargetMode="External"/><Relationship Id="rId69" Type="http://schemas.openxmlformats.org/officeDocument/2006/relationships/hyperlink" Target="http://sm-argentina.com/secundario/matematica-71-12-23-nueva-edicion-revisada/" TargetMode="External"/><Relationship Id="rId113" Type="http://schemas.openxmlformats.org/officeDocument/2006/relationships/hyperlink" Target="http://sm-argentina.com/primaria-2-ciclo/ciencias-naturales-4-5-y-6-3/" TargetMode="External"/><Relationship Id="rId134" Type="http://schemas.openxmlformats.org/officeDocument/2006/relationships/hyperlink" Target="http://www.smliteratura.com.ar/" TargetMode="External"/><Relationship Id="rId320" Type="http://schemas.openxmlformats.org/officeDocument/2006/relationships/hyperlink" Target="http://www.smliteratura.com.ar/pomelo-y-limon/" TargetMode="External"/><Relationship Id="rId80" Type="http://schemas.openxmlformats.org/officeDocument/2006/relationships/hyperlink" Target="http://sm-argentina.com/secundario/biologia/" TargetMode="External"/><Relationship Id="rId155" Type="http://schemas.openxmlformats.org/officeDocument/2006/relationships/hyperlink" Target="http://www.smliteratura.com.ar/pupi-y-la-rebelion-en-la-granja/" TargetMode="External"/><Relationship Id="rId176" Type="http://schemas.openxmlformats.org/officeDocument/2006/relationships/hyperlink" Target="http://www.smliteratura.com.ar/a-luciano-se-le-va-la-mano/" TargetMode="External"/><Relationship Id="rId197" Type="http://schemas.openxmlformats.org/officeDocument/2006/relationships/hyperlink" Target="http://www.smliteratura.com.ar/sin-rueditas/" TargetMode="External"/><Relationship Id="rId341" Type="http://schemas.openxmlformats.org/officeDocument/2006/relationships/hyperlink" Target="http://www.smliteratura.com.ar/nicanor-y-la-luna/" TargetMode="External"/><Relationship Id="rId362" Type="http://schemas.openxmlformats.org/officeDocument/2006/relationships/hyperlink" Target="http://www.smliteratura.com.ar/alina-maga-del-mandarino/" TargetMode="External"/><Relationship Id="rId383" Type="http://schemas.openxmlformats.org/officeDocument/2006/relationships/hyperlink" Target="http://www.smliteratura.com.ar/pinguinos/" TargetMode="External"/><Relationship Id="rId418" Type="http://schemas.openxmlformats.org/officeDocument/2006/relationships/hyperlink" Target="http://sm-argentina.com/primaria-2-ciclo/aca-hay-gato-encerrado-4-5-y-6/" TargetMode="External"/><Relationship Id="rId439" Type="http://schemas.openxmlformats.org/officeDocument/2006/relationships/hyperlink" Target="http://www.capitancalzoncillos.com.ar/" TargetMode="External"/><Relationship Id="rId201" Type="http://schemas.openxmlformats.org/officeDocument/2006/relationships/hyperlink" Target="http://www.smliteratura.com.ar/cuando-san-pedro-viajo-en-tren/" TargetMode="External"/><Relationship Id="rId222" Type="http://schemas.openxmlformats.org/officeDocument/2006/relationships/hyperlink" Target="http://www.smliteratura.com.ar/el-secreto-de-las-doce-princesas-bailarinas/" TargetMode="External"/><Relationship Id="rId243" Type="http://schemas.openxmlformats.org/officeDocument/2006/relationships/hyperlink" Target="http://www.smliteratura.com.ar/la-asombrosa-sombra-del-pez-limon/" TargetMode="External"/><Relationship Id="rId264" Type="http://schemas.openxmlformats.org/officeDocument/2006/relationships/hyperlink" Target="http://www.smliteratura.com.ar/habia-una-vez-y-muchas-veces-mas-cuentos-maravillosos-de-siempre/" TargetMode="External"/><Relationship Id="rId285" Type="http://schemas.openxmlformats.org/officeDocument/2006/relationships/hyperlink" Target="http://www.smliteratura.com.ar/el-otro-lado-de-la-grieta-4a-parte/" TargetMode="External"/><Relationship Id="rId17" Type="http://schemas.openxmlformats.org/officeDocument/2006/relationships/hyperlink" Target="http://sm-argentina.com/primaria-1-ciclo/hablamos-de-dios-1-2-y-3/" TargetMode="External"/><Relationship Id="rId38" Type="http://schemas.openxmlformats.org/officeDocument/2006/relationships/hyperlink" Target="http://sm-argentina.com/primaria-2-ciclo/ciencias-sociales-4-5-y-6/" TargetMode="External"/><Relationship Id="rId59" Type="http://schemas.openxmlformats.org/officeDocument/2006/relationships/hyperlink" Target="http://sm-argentina.com/secundario/lengua-y-literatura-71-12-23/" TargetMode="External"/><Relationship Id="rId103" Type="http://schemas.openxmlformats.org/officeDocument/2006/relationships/hyperlink" Target="http://sm-argentina.com/secundario/hablamos-de-dios/" TargetMode="External"/><Relationship Id="rId124" Type="http://schemas.openxmlformats.org/officeDocument/2006/relationships/hyperlink" Target="http://sm-argentina.com/primaria-2-ciclo/ciencias-naturales-4-5-y-6-3/" TargetMode="External"/><Relationship Id="rId310" Type="http://schemas.openxmlformats.org/officeDocument/2006/relationships/hyperlink" Target="http://www.smliteratura.com.ar/tan-solo-el-mensajero/" TargetMode="External"/><Relationship Id="rId70" Type="http://schemas.openxmlformats.org/officeDocument/2006/relationships/hyperlink" Target="http://sm-argentina.com/secundario/matematica-71-12-23-nueva-edicion-revisada/" TargetMode="External"/><Relationship Id="rId91" Type="http://schemas.openxmlformats.org/officeDocument/2006/relationships/hyperlink" Target="http://sm-argentina.com/secundario/historia-3/" TargetMode="External"/><Relationship Id="rId145" Type="http://schemas.openxmlformats.org/officeDocument/2006/relationships/hyperlink" Target="http://www.smliteratura.com.ar/el-barrilete-mas-grande-del-mundo/" TargetMode="External"/><Relationship Id="rId166" Type="http://schemas.openxmlformats.org/officeDocument/2006/relationships/hyperlink" Target="http://www.smliteratura.com.ar/puki-un-cachorro-desobediente/" TargetMode="External"/><Relationship Id="rId187" Type="http://schemas.openxmlformats.org/officeDocument/2006/relationships/hyperlink" Target="http://www.smliteratura.com.ar/juana-donde-estas/" TargetMode="External"/><Relationship Id="rId331" Type="http://schemas.openxmlformats.org/officeDocument/2006/relationships/hyperlink" Target="http://www.smliteratura.com.ar/teatro-breve-arlt-la-isla-desierta-un-hombre-sensible/" TargetMode="External"/><Relationship Id="rId352" Type="http://schemas.openxmlformats.org/officeDocument/2006/relationships/hyperlink" Target="http://www.smliteratura.com.ar/el-hombre-que-sono/" TargetMode="External"/><Relationship Id="rId373" Type="http://schemas.openxmlformats.org/officeDocument/2006/relationships/hyperlink" Target="http://www.smliteratura.com.ar/intermitente-rafaela/" TargetMode="External"/><Relationship Id="rId394" Type="http://schemas.openxmlformats.org/officeDocument/2006/relationships/hyperlink" Target="http://www.smliteratura.com.ar/albertina-la-ayudante-de-san-martin/" TargetMode="External"/><Relationship Id="rId408" Type="http://schemas.openxmlformats.org/officeDocument/2006/relationships/hyperlink" Target="http://sm-argentina.com/primaria-1-ciclo/ingles/" TargetMode="External"/><Relationship Id="rId429" Type="http://schemas.openxmlformats.org/officeDocument/2006/relationships/hyperlink" Target="http://sm-argentina.com/primaria-1-ciclo/matematica-3/" TargetMode="External"/><Relationship Id="rId1" Type="http://schemas.openxmlformats.org/officeDocument/2006/relationships/hyperlink" Target="http://sm-argentina.com/inicial/pai-plus-2/" TargetMode="External"/><Relationship Id="rId212" Type="http://schemas.openxmlformats.org/officeDocument/2006/relationships/hyperlink" Target="http://www.smliteratura.com.ar/ana-zap/" TargetMode="External"/><Relationship Id="rId233" Type="http://schemas.openxmlformats.org/officeDocument/2006/relationships/hyperlink" Target="http://www.smliteratura.com.ar/la-obra/" TargetMode="External"/><Relationship Id="rId254" Type="http://schemas.openxmlformats.org/officeDocument/2006/relationships/hyperlink" Target="http://www.smliteratura.com.ar/quien-le-tiene-miedo-a-demetrio-latov/" TargetMode="External"/><Relationship Id="rId440" Type="http://schemas.openxmlformats.org/officeDocument/2006/relationships/hyperlink" Target="http://www.smliteratura.com.ar/el-complot-de-las-flores/" TargetMode="External"/><Relationship Id="rId28" Type="http://schemas.openxmlformats.org/officeDocument/2006/relationships/hyperlink" Target="http://sm-argentina.com/primaria-2-ciclo/biciencia-4-5-y-6/" TargetMode="External"/><Relationship Id="rId49" Type="http://schemas.openxmlformats.org/officeDocument/2006/relationships/hyperlink" Target="http://sm-argentina.com/primaria-2-ciclo/ciencias-naturales-4-5-y-6/" TargetMode="External"/><Relationship Id="rId114" Type="http://schemas.openxmlformats.org/officeDocument/2006/relationships/hyperlink" Target="http://sm-argentina.com/primaria-2-ciclo/ciencias-naturales-4-5-y-6-3/" TargetMode="External"/><Relationship Id="rId275" Type="http://schemas.openxmlformats.org/officeDocument/2006/relationships/hyperlink" Target="http://www.smliteratura.com.ar/desierto-de-mar-y-otros-poemas/" TargetMode="External"/><Relationship Id="rId296" Type="http://schemas.openxmlformats.org/officeDocument/2006/relationships/hyperlink" Target="http://www.smliteratura.com.ar/tres-espejos-espada-2/" TargetMode="External"/><Relationship Id="rId300" Type="http://schemas.openxmlformats.org/officeDocument/2006/relationships/hyperlink" Target="http://www.smliteratura.com.ar/el-espejo-africano/" TargetMode="External"/><Relationship Id="rId60" Type="http://schemas.openxmlformats.org/officeDocument/2006/relationships/hyperlink" Target="http://sm-argentina.com/secundario/lengua-y-literatura-71-12-23/" TargetMode="External"/><Relationship Id="rId81" Type="http://schemas.openxmlformats.org/officeDocument/2006/relationships/hyperlink" Target="http://sm-argentina.com/secundario/biologia/" TargetMode="External"/><Relationship Id="rId135" Type="http://schemas.openxmlformats.org/officeDocument/2006/relationships/hyperlink" Target="http://sm-argentina.com/" TargetMode="External"/><Relationship Id="rId156" Type="http://schemas.openxmlformats.org/officeDocument/2006/relationships/hyperlink" Target="http://www.smliteratura.com.ar/pupi-quiere-ser-futbolista/" TargetMode="External"/><Relationship Id="rId177" Type="http://schemas.openxmlformats.org/officeDocument/2006/relationships/hyperlink" Target="http://www.smliteratura.com.ar/una-luna-junto-a-la-laguna/" TargetMode="External"/><Relationship Id="rId198" Type="http://schemas.openxmlformats.org/officeDocument/2006/relationships/hyperlink" Target="http://www.smliteratura.com.ar/el-monstruo-que-va-a-comerse-el-mundo/" TargetMode="External"/><Relationship Id="rId321" Type="http://schemas.openxmlformats.org/officeDocument/2006/relationships/hyperlink" Target="http://www.smliteratura.com.ar/la-memoria-de-los-seres-perdidos/" TargetMode="External"/><Relationship Id="rId342" Type="http://schemas.openxmlformats.org/officeDocument/2006/relationships/hyperlink" Target="http://www.smliteratura.com.ar/la-gran-persecucion/" TargetMode="External"/><Relationship Id="rId363" Type="http://schemas.openxmlformats.org/officeDocument/2006/relationships/hyperlink" Target="http://www.smliteratura.com.ar/puki-un-perro-sabelotodo/" TargetMode="External"/><Relationship Id="rId384" Type="http://schemas.openxmlformats.org/officeDocument/2006/relationships/hyperlink" Target="http://www.smliteratura.com.ar/por-el-camino-del-condor/" TargetMode="External"/><Relationship Id="rId419" Type="http://schemas.openxmlformats.org/officeDocument/2006/relationships/hyperlink" Target="http://sm-argentina.com/primaria-2-ciclo/aca-hay-gato-encerrado-4-5-y-6/" TargetMode="External"/><Relationship Id="rId202" Type="http://schemas.openxmlformats.org/officeDocument/2006/relationships/hyperlink" Target="http://www.smliteratura.com.ar/florinda-no-tiene-coronita/" TargetMode="External"/><Relationship Id="rId223" Type="http://schemas.openxmlformats.org/officeDocument/2006/relationships/hyperlink" Target="http://www.smliteratura.com.ar/tres-principes-para-belinda/" TargetMode="External"/><Relationship Id="rId244" Type="http://schemas.openxmlformats.org/officeDocument/2006/relationships/hyperlink" Target="http://www.smliteratura.com.ar/no-todo-lo-que-existe-se-ve/" TargetMode="External"/><Relationship Id="rId430" Type="http://schemas.openxmlformats.org/officeDocument/2006/relationships/hyperlink" Target="http://sm-argentina.com/inicial/la-salita-viajera-5/" TargetMode="External"/><Relationship Id="rId18" Type="http://schemas.openxmlformats.org/officeDocument/2006/relationships/hyperlink" Target="http://sm-argentina.com/primaria-1-ciclo/conecta-letras/" TargetMode="External"/><Relationship Id="rId39" Type="http://schemas.openxmlformats.org/officeDocument/2006/relationships/hyperlink" Target="http://sm-argentina.com/primaria-2-ciclo/ciencias-sociales-4-5-y-6/" TargetMode="External"/><Relationship Id="rId265" Type="http://schemas.openxmlformats.org/officeDocument/2006/relationships/hyperlink" Target="http://www.smliteratura.com.ar/alcon-de-dracula/" TargetMode="External"/><Relationship Id="rId286" Type="http://schemas.openxmlformats.org/officeDocument/2006/relationships/hyperlink" Target="http://www.smliteratura.com.ar/el-lugar-donde-nacen-las-palabras-3a-parte/" TargetMode="External"/><Relationship Id="rId50" Type="http://schemas.openxmlformats.org/officeDocument/2006/relationships/hyperlink" Target="http://sm-argentina.com/primaria-2-ciclo/hablamos-de-dios-4-5-y-6/" TargetMode="External"/><Relationship Id="rId104" Type="http://schemas.openxmlformats.org/officeDocument/2006/relationships/hyperlink" Target="http://sm-argentina.com/secundario/hablamos-de-dios-4-y-5/" TargetMode="External"/><Relationship Id="rId125" Type="http://schemas.openxmlformats.org/officeDocument/2006/relationships/hyperlink" Target="http://sm-argentina.com/primaria-2-ciclo/ciencias-naturales-4-5-y-6-3/" TargetMode="External"/><Relationship Id="rId146" Type="http://schemas.openxmlformats.org/officeDocument/2006/relationships/hyperlink" Target="http://www.smliteratura.com.ar/periquito/" TargetMode="External"/><Relationship Id="rId167" Type="http://schemas.openxmlformats.org/officeDocument/2006/relationships/hyperlink" Target="http://www.smliteratura.com.ar/lima-limita-limon/" TargetMode="External"/><Relationship Id="rId188" Type="http://schemas.openxmlformats.org/officeDocument/2006/relationships/hyperlink" Target="http://www.smliteratura.com.ar/en-la-caja-de-herramientas/" TargetMode="External"/><Relationship Id="rId311" Type="http://schemas.openxmlformats.org/officeDocument/2006/relationships/hyperlink" Target="http://www.smliteratura.com.ar/loba/" TargetMode="External"/><Relationship Id="rId332" Type="http://schemas.openxmlformats.org/officeDocument/2006/relationships/hyperlink" Target="http://www.smliteratura.com.ar/un-caso-de-novela/" TargetMode="External"/><Relationship Id="rId353" Type="http://schemas.openxmlformats.org/officeDocument/2006/relationships/hyperlink" Target="http://www.smliteratura.com.ar/cuentos-de-las-mil-y-una-noches/" TargetMode="External"/><Relationship Id="rId374" Type="http://schemas.openxmlformats.org/officeDocument/2006/relationships/hyperlink" Target="http://www.smliteratura.com.ar/el-ano-del-corredor-solitario/" TargetMode="External"/><Relationship Id="rId395" Type="http://schemas.openxmlformats.org/officeDocument/2006/relationships/hyperlink" Target="http://www.smliteratura.com.ar/el-cruce-historia-de-una-epopeya/" TargetMode="External"/><Relationship Id="rId409" Type="http://schemas.openxmlformats.org/officeDocument/2006/relationships/hyperlink" Target="http://sm-argentina.com/primaria-1-ciclo/ingles/" TargetMode="External"/><Relationship Id="rId71" Type="http://schemas.openxmlformats.org/officeDocument/2006/relationships/hyperlink" Target="http://sm-argentina.com/secundario/ciencias-naturales-1/" TargetMode="External"/><Relationship Id="rId92" Type="http://schemas.openxmlformats.org/officeDocument/2006/relationships/hyperlink" Target="http://sm-argentina.com/secundario/historia-3/" TargetMode="External"/><Relationship Id="rId213" Type="http://schemas.openxmlformats.org/officeDocument/2006/relationships/hyperlink" Target="http://www.smliteratura.com.ar/amalia-amelia-y-emilia/" TargetMode="External"/><Relationship Id="rId234" Type="http://schemas.openxmlformats.org/officeDocument/2006/relationships/hyperlink" Target="http://www.smliteratura.com.ar/diario-secreto-de-susi-diario-secreto-de-paul/" TargetMode="External"/><Relationship Id="rId420" Type="http://schemas.openxmlformats.org/officeDocument/2006/relationships/hyperlink" Target="http://sm-argentina.com/primaria-2-ciclo/aca-hay-gato-encerrado-4-5-y-6/" TargetMode="External"/><Relationship Id="rId2" Type="http://schemas.openxmlformats.org/officeDocument/2006/relationships/hyperlink" Target="http://sm-argentina.com/inicial/hablamos-de-dios-3-4-y-5/" TargetMode="External"/><Relationship Id="rId29" Type="http://schemas.openxmlformats.org/officeDocument/2006/relationships/hyperlink" Target="http://sm-argentina.com/primaria-2-ciclo/biciencia-4-5-y-6/" TargetMode="External"/><Relationship Id="rId255" Type="http://schemas.openxmlformats.org/officeDocument/2006/relationships/hyperlink" Target="http://www.smliteratura.com.ar/de-la-tierra-a-kongurt/" TargetMode="External"/><Relationship Id="rId276" Type="http://schemas.openxmlformats.org/officeDocument/2006/relationships/hyperlink" Target="http://www.smliteratura.com.ar/que-guapa-tu-madre/" TargetMode="External"/><Relationship Id="rId297" Type="http://schemas.openxmlformats.org/officeDocument/2006/relationships/hyperlink" Target="http://www.smliteratura.com.ar/tres-espejos-luna-2/" TargetMode="External"/><Relationship Id="rId441" Type="http://schemas.openxmlformats.org/officeDocument/2006/relationships/printerSettings" Target="../printerSettings/printerSettings1.bin"/><Relationship Id="rId40" Type="http://schemas.openxmlformats.org/officeDocument/2006/relationships/hyperlink" Target="http://sm-argentina.com/primaria-2-ciclo/ciencias-sociales-4-5-y-6/" TargetMode="External"/><Relationship Id="rId115" Type="http://schemas.openxmlformats.org/officeDocument/2006/relationships/hyperlink" Target="http://sm-argentina.com/primaria-2-ciclo/ciencias-naturales-4-5-y-6-3/" TargetMode="External"/><Relationship Id="rId136" Type="http://schemas.openxmlformats.org/officeDocument/2006/relationships/hyperlink" Target="http://sm-argentina.com/primaria-2-ciclo/manual-escolar-4-5-y-6/" TargetMode="External"/><Relationship Id="rId157" Type="http://schemas.openxmlformats.org/officeDocument/2006/relationships/hyperlink" Target="http://www.smliteratura.com.ar/pupi-en-el-pais-de-las-hadas/" TargetMode="External"/><Relationship Id="rId178" Type="http://schemas.openxmlformats.org/officeDocument/2006/relationships/hyperlink" Target="http://www.smliteratura.com.ar/si-tenes-un-papa-mago/" TargetMode="External"/><Relationship Id="rId301" Type="http://schemas.openxmlformats.org/officeDocument/2006/relationships/hyperlink" Target="http://www.smliteratura.com.ar/posicion-adelantada/" TargetMode="External"/><Relationship Id="rId322" Type="http://schemas.openxmlformats.org/officeDocument/2006/relationships/hyperlink" Target="http://www.smliteratura.com.ar/zoom/" TargetMode="External"/><Relationship Id="rId343" Type="http://schemas.openxmlformats.org/officeDocument/2006/relationships/hyperlink" Target="http://www.smliteratura.com.ar/sucesos-en-monte-paramo/" TargetMode="External"/><Relationship Id="rId364" Type="http://schemas.openxmlformats.org/officeDocument/2006/relationships/hyperlink" Target="http://www.smliteratura.com.ar/son-tumikes/" TargetMode="External"/><Relationship Id="rId61" Type="http://schemas.openxmlformats.org/officeDocument/2006/relationships/hyperlink" Target="http://sm-argentina.com/secundario/lengua-y-literatura-71-12-23/" TargetMode="External"/><Relationship Id="rId82" Type="http://schemas.openxmlformats.org/officeDocument/2006/relationships/hyperlink" Target="http://sm-argentina.com/secundario/fisica-y-quimica-2/" TargetMode="External"/><Relationship Id="rId199" Type="http://schemas.openxmlformats.org/officeDocument/2006/relationships/hyperlink" Target="http://www.smliteratura.com.ar/atajala-pedro/" TargetMode="External"/><Relationship Id="rId203" Type="http://schemas.openxmlformats.org/officeDocument/2006/relationships/hyperlink" Target="http://www.smliteratura.com.ar/flor-de-loto-una-princesa-diferente/" TargetMode="External"/><Relationship Id="rId385" Type="http://schemas.openxmlformats.org/officeDocument/2006/relationships/hyperlink" Target="http://www.smliteratura.com.ar/ramiro-espera/" TargetMode="External"/><Relationship Id="rId19" Type="http://schemas.openxmlformats.org/officeDocument/2006/relationships/hyperlink" Target="http://sm-argentina.com/primaria-1-ciclo/conecta-letras/" TargetMode="External"/><Relationship Id="rId224" Type="http://schemas.openxmlformats.org/officeDocument/2006/relationships/hyperlink" Target="http://www.smliteratura.com.ar/ursula-domadora-de-ogros/" TargetMode="External"/><Relationship Id="rId245" Type="http://schemas.openxmlformats.org/officeDocument/2006/relationships/hyperlink" Target="http://www.smliteratura.com.ar/la-rosa-de-los-vientos/" TargetMode="External"/><Relationship Id="rId266" Type="http://schemas.openxmlformats.org/officeDocument/2006/relationships/hyperlink" Target="http://www.smliteratura.com.ar/la-leyenda-de-robin-hood/" TargetMode="External"/><Relationship Id="rId287" Type="http://schemas.openxmlformats.org/officeDocument/2006/relationships/hyperlink" Target="http://www.smliteratura.com.ar/la-madre-de-todas-las-aguas-2a-parte/" TargetMode="External"/><Relationship Id="rId410" Type="http://schemas.openxmlformats.org/officeDocument/2006/relationships/hyperlink" Target="http://sm-argentina.com/inicial/toy-box-ingles/" TargetMode="External"/><Relationship Id="rId431" Type="http://schemas.openxmlformats.org/officeDocument/2006/relationships/hyperlink" Target="http://sm-argentina.com/secundario/libro-taller-ciudadania-1-2-y-3/" TargetMode="External"/><Relationship Id="rId30" Type="http://schemas.openxmlformats.org/officeDocument/2006/relationships/hyperlink" Target="http://sm-argentina.com/primaria-2-ciclo/biciencia-4-5-y-6/" TargetMode="External"/><Relationship Id="rId105" Type="http://schemas.openxmlformats.org/officeDocument/2006/relationships/hyperlink" Target="http://sm-argentina.com/secundario/hablamos-de-dios-4-y-5/" TargetMode="External"/><Relationship Id="rId126" Type="http://schemas.openxmlformats.org/officeDocument/2006/relationships/hyperlink" Target="http://sm-argentina.com/primaria-2-ciclo/ciencias-naturales-4-5-y-6-3/" TargetMode="External"/><Relationship Id="rId147" Type="http://schemas.openxmlformats.org/officeDocument/2006/relationships/hyperlink" Target="http://www.smliteratura.com.ar/bichos-en-peligro/" TargetMode="External"/><Relationship Id="rId168" Type="http://schemas.openxmlformats.org/officeDocument/2006/relationships/hyperlink" Target="http://www.smliteratura.com.ar/vos-me-prometiste/" TargetMode="External"/><Relationship Id="rId312" Type="http://schemas.openxmlformats.org/officeDocument/2006/relationships/hyperlink" Target="http://www.smliteratura.com.ar/ramona-revelada/" TargetMode="External"/><Relationship Id="rId333" Type="http://schemas.openxmlformats.org/officeDocument/2006/relationships/hyperlink" Target="http://www.smliteratura.com.ar/rafaela-2/" TargetMode="External"/><Relationship Id="rId354" Type="http://schemas.openxmlformats.org/officeDocument/2006/relationships/hyperlink" Target="http://www.smliteratura.com.ar/piedra-libre/" TargetMode="External"/><Relationship Id="rId51" Type="http://schemas.openxmlformats.org/officeDocument/2006/relationships/hyperlink" Target="http://sm-argentina.com/primaria-2-ciclo/hablamos-de-dios-4-5-y-6/" TargetMode="External"/><Relationship Id="rId72" Type="http://schemas.openxmlformats.org/officeDocument/2006/relationships/hyperlink" Target="http://sm-argentina.com/secundario/ciencias-naturales-7-y-1/" TargetMode="External"/><Relationship Id="rId93" Type="http://schemas.openxmlformats.org/officeDocument/2006/relationships/hyperlink" Target="http://sm-argentina.com/secundario/historia/" TargetMode="External"/><Relationship Id="rId189" Type="http://schemas.openxmlformats.org/officeDocument/2006/relationships/hyperlink" Target="http://www.smliteratura.com.ar/si-yo-fuera-un-gato/" TargetMode="External"/><Relationship Id="rId375" Type="http://schemas.openxmlformats.org/officeDocument/2006/relationships/hyperlink" Target="http://www.smliteratura.com.ar/chiqui-riliki/" TargetMode="External"/><Relationship Id="rId396" Type="http://schemas.openxmlformats.org/officeDocument/2006/relationships/hyperlink" Target="http://www.smliteratura.com.ar/un-detective-suelto-en-el-museo/" TargetMode="External"/><Relationship Id="rId3" Type="http://schemas.openxmlformats.org/officeDocument/2006/relationships/hyperlink" Target="http://sm-argentina.com/inicial/hablamos-de-dios-3-4-y-5/" TargetMode="External"/><Relationship Id="rId214" Type="http://schemas.openxmlformats.org/officeDocument/2006/relationships/hyperlink" Target="http://www.smliteratura.com.ar/anselmo-tobillolargo/" TargetMode="External"/><Relationship Id="rId235" Type="http://schemas.openxmlformats.org/officeDocument/2006/relationships/hyperlink" Target="http://www.smliteratura.com.ar/querido-blog/" TargetMode="External"/><Relationship Id="rId256" Type="http://schemas.openxmlformats.org/officeDocument/2006/relationships/hyperlink" Target="http://www.smliteratura.com.ar/el-increible-kamil/" TargetMode="External"/><Relationship Id="rId277" Type="http://schemas.openxmlformats.org/officeDocument/2006/relationships/hyperlink" Target="http://www.smliteratura.com.ar/lindo-dia-para-volar/" TargetMode="External"/><Relationship Id="rId298" Type="http://schemas.openxmlformats.org/officeDocument/2006/relationships/hyperlink" Target="http://www.smliteratura.com.ar/una-casa-de-secretos/" TargetMode="External"/><Relationship Id="rId400" Type="http://schemas.openxmlformats.org/officeDocument/2006/relationships/hyperlink" Target="http://sm-argentina.com/primaria-2-ciclo/hola-jesus-4-y-5/" TargetMode="External"/><Relationship Id="rId421" Type="http://schemas.openxmlformats.org/officeDocument/2006/relationships/hyperlink" Target="http://sm-argentina.com/primaria-2-ciclo/manual-nodos-4-5-y-6/" TargetMode="External"/><Relationship Id="rId442" Type="http://schemas.openxmlformats.org/officeDocument/2006/relationships/drawing" Target="../drawings/drawing1.xml"/><Relationship Id="rId116" Type="http://schemas.openxmlformats.org/officeDocument/2006/relationships/hyperlink" Target="http://sm-argentina.com/primaria-2-ciclo/ciencias-sociales-4-5-y-6-2/" TargetMode="External"/><Relationship Id="rId137" Type="http://schemas.openxmlformats.org/officeDocument/2006/relationships/hyperlink" Target="http://sm-argentina.com/primaria-2-ciclo/manual-escolar-4-5-y-6/" TargetMode="External"/><Relationship Id="rId158" Type="http://schemas.openxmlformats.org/officeDocument/2006/relationships/hyperlink" Target="http://www.smliteratura.com.ar/pupi-y-los-piratas/" TargetMode="External"/><Relationship Id="rId302" Type="http://schemas.openxmlformats.org/officeDocument/2006/relationships/hyperlink" Target="http://www.smliteratura.com.ar/encuentro-con-flo/" TargetMode="External"/><Relationship Id="rId323" Type="http://schemas.openxmlformats.org/officeDocument/2006/relationships/hyperlink" Target="http://www.smliteratura.com.ar/aunque-diga-fresas/" TargetMode="External"/><Relationship Id="rId344" Type="http://schemas.openxmlformats.org/officeDocument/2006/relationships/hyperlink" Target="http://www.smliteratura.com.ar/la-maestra/" TargetMode="External"/><Relationship Id="rId20" Type="http://schemas.openxmlformats.org/officeDocument/2006/relationships/hyperlink" Target="http://sm-argentina.com/primaria-1-ciclo/actividades-de-ortografia/" TargetMode="External"/><Relationship Id="rId41" Type="http://schemas.openxmlformats.org/officeDocument/2006/relationships/hyperlink" Target="http://sm-argentina.com/primaria-2-ciclo/ciencias-sociales-4-5-y-6/" TargetMode="External"/><Relationship Id="rId62" Type="http://schemas.openxmlformats.org/officeDocument/2006/relationships/hyperlink" Target="http://sm-argentina.com/secundario/lengua-y-literatura-1-2-3/" TargetMode="External"/><Relationship Id="rId83" Type="http://schemas.openxmlformats.org/officeDocument/2006/relationships/hyperlink" Target="http://sm-argentina.com/secundario/fisica-y-quimica-2/" TargetMode="External"/><Relationship Id="rId179" Type="http://schemas.openxmlformats.org/officeDocument/2006/relationships/hyperlink" Target="http://www.smliteratura.com.ar/todo-cabe-en-un-jarrito/" TargetMode="External"/><Relationship Id="rId365" Type="http://schemas.openxmlformats.org/officeDocument/2006/relationships/hyperlink" Target="http://www.smliteratura.com.ar/el-rastro-de-la-canela/" TargetMode="External"/><Relationship Id="rId386" Type="http://schemas.openxmlformats.org/officeDocument/2006/relationships/hyperlink" Target="http://www.smliteratura.com.ar/recuerdos-para-merceditas/" TargetMode="External"/><Relationship Id="rId190" Type="http://schemas.openxmlformats.org/officeDocument/2006/relationships/hyperlink" Target="http://www.smliteratura.com.ar/animales-en-verso/" TargetMode="External"/><Relationship Id="rId204" Type="http://schemas.openxmlformats.org/officeDocument/2006/relationships/hyperlink" Target="http://www.smliteratura.com.ar/puki-un-perro-insoportable/" TargetMode="External"/><Relationship Id="rId225" Type="http://schemas.openxmlformats.org/officeDocument/2006/relationships/hyperlink" Target="http://www.smliteratura.com.ar/invadido/" TargetMode="External"/><Relationship Id="rId246" Type="http://schemas.openxmlformats.org/officeDocument/2006/relationships/hyperlink" Target="http://www.smliteratura.com.ar/el-tesoro-subterraneo/" TargetMode="External"/><Relationship Id="rId267" Type="http://schemas.openxmlformats.org/officeDocument/2006/relationships/hyperlink" Target="http://www.smliteratura.com.ar/la-increible-historia-de-la-princesa-powataka-y-miedoso-de-noche/" TargetMode="External"/><Relationship Id="rId288" Type="http://schemas.openxmlformats.org/officeDocument/2006/relationships/hyperlink" Target="http://www.smliteratura.com.ar/los-cuatro-de-alera-1a-parte/" TargetMode="External"/><Relationship Id="rId411" Type="http://schemas.openxmlformats.org/officeDocument/2006/relationships/hyperlink" Target="http://sm-argentina.com/primaria-2-ciclo/ingles-2/" TargetMode="External"/><Relationship Id="rId432" Type="http://schemas.openxmlformats.org/officeDocument/2006/relationships/hyperlink" Target="http://sm-argentina.com/secundario/libro-taller-ciudadania-1-2-y-3/" TargetMode="External"/><Relationship Id="rId106" Type="http://schemas.openxmlformats.org/officeDocument/2006/relationships/hyperlink" Target="http://sm-argentina.com/primaria-1-ciclo/matematica-3/" TargetMode="External"/><Relationship Id="rId127" Type="http://schemas.openxmlformats.org/officeDocument/2006/relationships/hyperlink" Target="http://sm-argentina.com/primaria-2-ciclo/ciencias-sociales-4-5-y-6-2/" TargetMode="External"/><Relationship Id="rId313" Type="http://schemas.openxmlformats.org/officeDocument/2006/relationships/hyperlink" Target="http://www.smliteratura.com.ar/el-misterio-de-los-mutilados/" TargetMode="External"/><Relationship Id="rId10" Type="http://schemas.openxmlformats.org/officeDocument/2006/relationships/hyperlink" Target="http://sm-argentina.com/primaria-1-ciclo/construir-ciencias-1-2-y-3/" TargetMode="External"/><Relationship Id="rId31" Type="http://schemas.openxmlformats.org/officeDocument/2006/relationships/hyperlink" Target="http://sm-argentina.com/primaria-2-ciclo/biciencia-4-5-y-6/" TargetMode="External"/><Relationship Id="rId52" Type="http://schemas.openxmlformats.org/officeDocument/2006/relationships/hyperlink" Target="http://sm-argentina.com/primaria-2-ciclo/hablamos-de-dios-4-5-y-6/" TargetMode="External"/><Relationship Id="rId73" Type="http://schemas.openxmlformats.org/officeDocument/2006/relationships/hyperlink" Target="http://sm-argentina.com/secundario/ciencias-naturales-7-y-1/" TargetMode="External"/><Relationship Id="rId94" Type="http://schemas.openxmlformats.org/officeDocument/2006/relationships/hyperlink" Target="http://sm-argentina.com/secundario/historia/" TargetMode="External"/><Relationship Id="rId148" Type="http://schemas.openxmlformats.org/officeDocument/2006/relationships/hyperlink" Target="http://www.smliteratura.com.ar/cuento-escondido/" TargetMode="External"/><Relationship Id="rId169" Type="http://schemas.openxmlformats.org/officeDocument/2006/relationships/hyperlink" Target="http://www.smliteratura.com.ar/morris-es-mi-cumpleanos/" TargetMode="External"/><Relationship Id="rId334" Type="http://schemas.openxmlformats.org/officeDocument/2006/relationships/hyperlink" Target="http://www.smliteratura.com.ar/prodigy/" TargetMode="External"/><Relationship Id="rId355" Type="http://schemas.openxmlformats.org/officeDocument/2006/relationships/hyperlink" Target="http://www.smliteratura.com.ar/aquel-baile-del-10-de-julio-de-1816/" TargetMode="External"/><Relationship Id="rId376" Type="http://schemas.openxmlformats.org/officeDocument/2006/relationships/hyperlink" Target="http://www.smliteratura.com.ar/la-marca-del-garbanzo/" TargetMode="External"/><Relationship Id="rId397" Type="http://schemas.openxmlformats.org/officeDocument/2006/relationships/hyperlink" Target="http://sm-argentina.com/primaria-1-ciclo/hola-jesus/" TargetMode="External"/><Relationship Id="rId4" Type="http://schemas.openxmlformats.org/officeDocument/2006/relationships/hyperlink" Target="http://sm-argentina.com/inicial/hablamos-de-dios-3-4-y-5/" TargetMode="External"/><Relationship Id="rId180" Type="http://schemas.openxmlformats.org/officeDocument/2006/relationships/hyperlink" Target="http://www.smliteratura.com.ar/asi-asi-asa/" TargetMode="External"/><Relationship Id="rId215" Type="http://schemas.openxmlformats.org/officeDocument/2006/relationships/hyperlink" Target="http://www.smliteratura.com.ar/joseperez-astronauta/" TargetMode="External"/><Relationship Id="rId236" Type="http://schemas.openxmlformats.org/officeDocument/2006/relationships/hyperlink" Target="http://www.smliteratura.com.ar/golazo/" TargetMode="External"/><Relationship Id="rId257" Type="http://schemas.openxmlformats.org/officeDocument/2006/relationships/hyperlink" Target="http://www.smliteratura.com.ar/capitan-mediavista-y-el-tesoro-de-la-verde-esmeralda/" TargetMode="External"/><Relationship Id="rId278" Type="http://schemas.openxmlformats.org/officeDocument/2006/relationships/hyperlink" Target="http://www.smliteratura.com.ar/patagonia-iluminada/" TargetMode="External"/><Relationship Id="rId401" Type="http://schemas.openxmlformats.org/officeDocument/2006/relationships/hyperlink" Target="http://sm-argentina.com/primaria-2-ciclo/hola-jesus-4-y-5/" TargetMode="External"/><Relationship Id="rId422" Type="http://schemas.openxmlformats.org/officeDocument/2006/relationships/hyperlink" Target="http://sm-argentina.com/primaria-2-ciclo/manual-nodos-4-5-y-6/" TargetMode="External"/><Relationship Id="rId303" Type="http://schemas.openxmlformats.org/officeDocument/2006/relationships/hyperlink" Target="http://www.smliteratura.com.ar/octubre-un-crimen/" TargetMode="External"/><Relationship Id="rId42" Type="http://schemas.openxmlformats.org/officeDocument/2006/relationships/hyperlink" Target="http://sm-argentina.com/primaria-2-ciclo/ciencias-sociales-provinciales-2/" TargetMode="External"/><Relationship Id="rId84" Type="http://schemas.openxmlformats.org/officeDocument/2006/relationships/hyperlink" Target="http://sm-argentina.com/secundario/fisica-y-quimica/" TargetMode="External"/><Relationship Id="rId138" Type="http://schemas.openxmlformats.org/officeDocument/2006/relationships/hyperlink" Target="http://sm-argentina.com/primaria-2-ciclo/manual-escolar-4-5-y-6/" TargetMode="External"/><Relationship Id="rId345" Type="http://schemas.openxmlformats.org/officeDocument/2006/relationships/hyperlink" Target="http://www.smliteratura.com.ar/la-media-izquierda-del-campeon/" TargetMode="External"/><Relationship Id="rId387" Type="http://schemas.openxmlformats.org/officeDocument/2006/relationships/hyperlink" Target="http://www.smliteratura.com.ar/cuando-andes-por-los-andes/" TargetMode="External"/><Relationship Id="rId191" Type="http://schemas.openxmlformats.org/officeDocument/2006/relationships/hyperlink" Target="http://www.smliteratura.com.ar/pulgarcito-el-mas-grande/" TargetMode="External"/><Relationship Id="rId205" Type="http://schemas.openxmlformats.org/officeDocument/2006/relationships/hyperlink" Target="http://www.smliteratura.com.ar/insectos-al-rescate/" TargetMode="External"/><Relationship Id="rId247" Type="http://schemas.openxmlformats.org/officeDocument/2006/relationships/hyperlink" Target="http://www.smliteratura.com.ar/simon-y-el-pajaro-vivaldi/" TargetMode="External"/><Relationship Id="rId412" Type="http://schemas.openxmlformats.org/officeDocument/2006/relationships/hyperlink" Target="http://sm-argentina.com/primaria-2-ciclo/matematica-en-practica-45-y-6/" TargetMode="External"/><Relationship Id="rId107" Type="http://schemas.openxmlformats.org/officeDocument/2006/relationships/hyperlink" Target="http://sm-argentina.com/primaria-2-ciclo/practicas-del-lenguaje-4-5-y-6/" TargetMode="External"/><Relationship Id="rId289" Type="http://schemas.openxmlformats.org/officeDocument/2006/relationships/hyperlink" Target="http://www.smliteratura.com.ar/mundo-bilina/" TargetMode="External"/><Relationship Id="rId11" Type="http://schemas.openxmlformats.org/officeDocument/2006/relationships/hyperlink" Target="http://sm-argentina.com/inicial/la-salita-viajera-5/" TargetMode="External"/><Relationship Id="rId53" Type="http://schemas.openxmlformats.org/officeDocument/2006/relationships/hyperlink" Target="http://sm-argentina.com/primaria-2-ciclo/pai-plus-4-5-y-6/" TargetMode="External"/><Relationship Id="rId149" Type="http://schemas.openxmlformats.org/officeDocument/2006/relationships/hyperlink" Target="http://www.smliteratura.com.ar/dragones-o-pajaritos/" TargetMode="External"/><Relationship Id="rId314" Type="http://schemas.openxmlformats.org/officeDocument/2006/relationships/hyperlink" Target="http://www.smliteratura.com.ar/los-escarabajos-vuelan-al-atardecer/" TargetMode="External"/><Relationship Id="rId356" Type="http://schemas.openxmlformats.org/officeDocument/2006/relationships/hyperlink" Target="http://www.smliteratura.com.ar/el-fantasma-de-francisca/" TargetMode="External"/><Relationship Id="rId398" Type="http://schemas.openxmlformats.org/officeDocument/2006/relationships/hyperlink" Target="http://sm-argentina.com/primaria-1-ciclo/hola-jesus/" TargetMode="External"/><Relationship Id="rId95" Type="http://schemas.openxmlformats.org/officeDocument/2006/relationships/hyperlink" Target="http://sm-argentina.com/secundario/historia/" TargetMode="External"/><Relationship Id="rId160" Type="http://schemas.openxmlformats.org/officeDocument/2006/relationships/hyperlink" Target="http://www.smliteratura.com.ar/pupi-y-lila-juegan-a-la-escondida/" TargetMode="External"/><Relationship Id="rId216" Type="http://schemas.openxmlformats.org/officeDocument/2006/relationships/hyperlink" Target="http://www.smliteratura.com.ar/el-hombrecito-de-la-valija/" TargetMode="External"/><Relationship Id="rId423" Type="http://schemas.openxmlformats.org/officeDocument/2006/relationships/hyperlink" Target="http://sm-argentina.com/primaria-2-ciclo/biciencia-4-5-y-6-2/" TargetMode="External"/><Relationship Id="rId258" Type="http://schemas.openxmlformats.org/officeDocument/2006/relationships/hyperlink" Target="http://www.smliteratura.com.ar/la-leyenda-de-los-invencibles/" TargetMode="External"/><Relationship Id="rId22" Type="http://schemas.openxmlformats.org/officeDocument/2006/relationships/hyperlink" Target="http://sm-argentina.com/primaria-1-ciclo/pai-plus-proyecto-de-activacion-de-las-inteligencias/" TargetMode="External"/><Relationship Id="rId64" Type="http://schemas.openxmlformats.org/officeDocument/2006/relationships/hyperlink" Target="http://sm-argentina.com/secundario/lengua-y-literatura-1-2-3/" TargetMode="External"/><Relationship Id="rId118" Type="http://schemas.openxmlformats.org/officeDocument/2006/relationships/hyperlink" Target="http://sm-argentina.com/primaria-2-ciclo/ciencias-sociales-4-5-y-6-2/" TargetMode="External"/><Relationship Id="rId325" Type="http://schemas.openxmlformats.org/officeDocument/2006/relationships/hyperlink" Target="http://www.smliteratura.com.ar/el-diamante-oscuro/" TargetMode="External"/><Relationship Id="rId367" Type="http://schemas.openxmlformats.org/officeDocument/2006/relationships/hyperlink" Target="http://www.smliteratura.com.ar/historias-de-por-ahi-cuentos-populares-de-todos-los-tiempos/" TargetMode="External"/><Relationship Id="rId171" Type="http://schemas.openxmlformats.org/officeDocument/2006/relationships/hyperlink" Target="http://www.smliteratura.com.ar/conejos-de-etiqueta/" TargetMode="External"/><Relationship Id="rId227" Type="http://schemas.openxmlformats.org/officeDocument/2006/relationships/hyperlink" Target="http://www.smliteratura.com.ar/kanina/" TargetMode="External"/><Relationship Id="rId269" Type="http://schemas.openxmlformats.org/officeDocument/2006/relationships/hyperlink" Target="http://www.smliteratura.com.ar/seis-centimetros-de-vacaciones/" TargetMode="External"/><Relationship Id="rId434" Type="http://schemas.openxmlformats.org/officeDocument/2006/relationships/hyperlink" Target="http://www.smliteratura.com.ar/intermitente-rafael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0"/>
  <sheetViews>
    <sheetView tabSelected="1" topLeftCell="C30" workbookViewId="0">
      <selection activeCell="G40" sqref="G40"/>
    </sheetView>
  </sheetViews>
  <sheetFormatPr baseColWidth="10" defaultColWidth="14.42578125" defaultRowHeight="15" x14ac:dyDescent="0.25"/>
  <cols>
    <col min="1" max="2" width="22.42578125" style="147" hidden="1" customWidth="1"/>
    <col min="3" max="3" width="9" style="212" customWidth="1"/>
    <col min="4" max="4" width="15.140625" style="1" customWidth="1"/>
    <col min="5" max="5" width="9.42578125" style="1" bestFit="1" customWidth="1"/>
    <col min="6" max="6" width="9.140625" style="1" customWidth="1"/>
    <col min="7" max="7" width="65.42578125" style="1" customWidth="1"/>
    <col min="8" max="8" width="41.42578125" style="1" customWidth="1"/>
    <col min="9" max="9" width="7" style="1" customWidth="1"/>
    <col min="10" max="10" width="9.28515625" style="1" customWidth="1"/>
    <col min="11" max="11" width="9.42578125" style="1" customWidth="1"/>
    <col min="12" max="12" width="14" style="1" customWidth="1"/>
    <col min="13" max="13" width="11.5703125" style="1" customWidth="1"/>
    <col min="14" max="16384" width="14.42578125" style="1"/>
  </cols>
  <sheetData>
    <row r="1" spans="1:13" ht="15.75" thickBot="1" x14ac:dyDescent="0.3">
      <c r="C1" s="139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0" x14ac:dyDescent="0.4">
      <c r="C2" s="139"/>
      <c r="D2" s="28" t="s">
        <v>589</v>
      </c>
      <c r="E2" s="19"/>
      <c r="F2" s="20"/>
      <c r="G2" s="195" t="s">
        <v>1029</v>
      </c>
      <c r="H2" s="20"/>
      <c r="I2" s="20"/>
      <c r="J2" s="14"/>
      <c r="K2" s="14"/>
      <c r="L2" s="18"/>
      <c r="M2" s="76"/>
    </row>
    <row r="3" spans="1:13" x14ac:dyDescent="0.25">
      <c r="C3" s="139"/>
      <c r="D3" s="16" t="s">
        <v>587</v>
      </c>
      <c r="E3" s="27"/>
      <c r="F3" s="2"/>
      <c r="G3" s="2"/>
      <c r="H3" s="2"/>
      <c r="I3" s="2"/>
      <c r="J3" s="2"/>
      <c r="K3" s="2"/>
      <c r="L3" s="17"/>
      <c r="M3" s="76"/>
    </row>
    <row r="4" spans="1:13" x14ac:dyDescent="0.25">
      <c r="C4" s="139"/>
      <c r="D4" s="105" t="s">
        <v>0</v>
      </c>
      <c r="E4" s="106"/>
      <c r="F4" s="106"/>
      <c r="G4" s="107" t="s">
        <v>1</v>
      </c>
      <c r="H4" s="106"/>
      <c r="I4" s="106"/>
      <c r="J4" s="2"/>
      <c r="K4" s="2"/>
      <c r="L4" s="17"/>
      <c r="M4" s="76"/>
    </row>
    <row r="5" spans="1:13" x14ac:dyDescent="0.25">
      <c r="C5" s="139"/>
      <c r="D5" s="108" t="s">
        <v>1003</v>
      </c>
      <c r="E5" s="106"/>
      <c r="F5" s="106"/>
      <c r="G5" s="106"/>
      <c r="H5" s="106"/>
      <c r="I5" s="106"/>
      <c r="J5" s="2"/>
      <c r="K5" s="2"/>
      <c r="L5" s="17"/>
      <c r="M5" s="76"/>
    </row>
    <row r="6" spans="1:13" x14ac:dyDescent="0.25">
      <c r="C6" s="139"/>
      <c r="D6" s="108" t="s">
        <v>923</v>
      </c>
      <c r="E6" s="109"/>
      <c r="F6" s="109"/>
      <c r="G6" s="110" t="s">
        <v>924</v>
      </c>
      <c r="H6" s="111"/>
      <c r="I6" s="106"/>
      <c r="J6" s="2"/>
      <c r="K6" s="2"/>
      <c r="L6" s="17"/>
      <c r="M6" s="76"/>
    </row>
    <row r="7" spans="1:13" ht="22.5" x14ac:dyDescent="0.3">
      <c r="C7" s="139"/>
      <c r="D7" s="112" t="s">
        <v>588</v>
      </c>
      <c r="E7" s="109"/>
      <c r="F7" s="109"/>
      <c r="G7" s="113"/>
      <c r="H7" s="114" t="s">
        <v>925</v>
      </c>
      <c r="I7" s="115"/>
      <c r="J7" s="2"/>
      <c r="K7" s="2"/>
      <c r="L7" s="17"/>
      <c r="M7" s="76"/>
    </row>
    <row r="8" spans="1:13" x14ac:dyDescent="0.25">
      <c r="C8" s="139"/>
      <c r="D8" s="116" t="s">
        <v>586</v>
      </c>
      <c r="E8" s="109"/>
      <c r="F8" s="109"/>
      <c r="G8" s="113"/>
      <c r="H8" s="114" t="s">
        <v>926</v>
      </c>
      <c r="I8" s="117"/>
      <c r="J8" s="2"/>
      <c r="K8" s="2"/>
      <c r="L8" s="17"/>
      <c r="M8" s="76"/>
    </row>
    <row r="9" spans="1:13" ht="27" thickBot="1" x14ac:dyDescent="0.45">
      <c r="C9" s="139"/>
      <c r="D9" s="138" t="s">
        <v>790</v>
      </c>
      <c r="E9" s="21"/>
      <c r="F9" s="21"/>
      <c r="G9" s="21"/>
      <c r="H9" s="21"/>
      <c r="I9" s="21"/>
      <c r="J9" s="21"/>
      <c r="K9" s="21"/>
      <c r="L9" s="22"/>
      <c r="M9" s="76"/>
    </row>
    <row r="10" spans="1:13" s="102" customFormat="1" ht="16.5" customHeight="1" x14ac:dyDescent="0.25">
      <c r="A10" s="148"/>
      <c r="B10" s="148"/>
      <c r="C10" s="139"/>
      <c r="D10" s="97"/>
      <c r="E10" s="98"/>
      <c r="F10" s="99"/>
      <c r="G10" s="99"/>
      <c r="H10" s="99"/>
      <c r="I10" s="99"/>
      <c r="J10" s="100"/>
      <c r="K10" s="76"/>
      <c r="L10" s="76"/>
      <c r="M10" s="101"/>
    </row>
    <row r="11" spans="1:13" ht="16.5" customHeight="1" thickBot="1" x14ac:dyDescent="0.3">
      <c r="C11" s="140"/>
      <c r="D11" s="97" t="s">
        <v>2</v>
      </c>
      <c r="E11" s="97"/>
      <c r="F11" s="74">
        <f>SUM(F14:F580)</f>
        <v>0</v>
      </c>
      <c r="G11" s="3"/>
      <c r="H11" s="3"/>
      <c r="I11" s="3"/>
      <c r="J11" s="97" t="s">
        <v>922</v>
      </c>
      <c r="K11" s="2"/>
      <c r="L11" s="75">
        <f>SUM(L13:L579)</f>
        <v>0</v>
      </c>
      <c r="M11" s="76"/>
    </row>
    <row r="12" spans="1:13" ht="30" customHeight="1" x14ac:dyDescent="0.25">
      <c r="A12" s="149" t="s">
        <v>49</v>
      </c>
      <c r="B12" s="149" t="s">
        <v>966</v>
      </c>
      <c r="C12" s="141"/>
      <c r="D12" s="85" t="s">
        <v>3</v>
      </c>
      <c r="E12" s="86" t="s">
        <v>4</v>
      </c>
      <c r="F12" s="86" t="s">
        <v>641</v>
      </c>
      <c r="G12" s="86" t="s">
        <v>5</v>
      </c>
      <c r="H12" s="86"/>
      <c r="I12" s="86" t="s">
        <v>6</v>
      </c>
      <c r="J12" s="86" t="s">
        <v>7</v>
      </c>
      <c r="K12" s="86" t="s">
        <v>820</v>
      </c>
      <c r="L12" s="87" t="s">
        <v>821</v>
      </c>
      <c r="M12" s="76"/>
    </row>
    <row r="13" spans="1:13" ht="15.75" x14ac:dyDescent="0.25">
      <c r="A13" s="150"/>
      <c r="B13" s="150"/>
      <c r="C13" s="142"/>
      <c r="D13" s="88"/>
      <c r="E13" s="57"/>
      <c r="F13" s="58"/>
      <c r="G13" s="33" t="s">
        <v>8</v>
      </c>
      <c r="H13" s="34"/>
      <c r="I13" s="34"/>
      <c r="J13" s="59"/>
      <c r="K13" s="59"/>
      <c r="L13" s="89"/>
      <c r="M13" s="76"/>
    </row>
    <row r="14" spans="1:13" ht="15.75" customHeight="1" x14ac:dyDescent="0.25">
      <c r="A14" s="150" t="s">
        <v>50</v>
      </c>
      <c r="B14" s="150"/>
      <c r="C14" s="143"/>
      <c r="D14" s="52">
        <v>9789875736481</v>
      </c>
      <c r="E14" s="53">
        <v>139663</v>
      </c>
      <c r="F14" s="54"/>
      <c r="G14" s="55" t="s">
        <v>819</v>
      </c>
      <c r="H14" s="43"/>
      <c r="I14" s="56" t="s">
        <v>9</v>
      </c>
      <c r="J14" s="156">
        <v>220</v>
      </c>
      <c r="K14" s="64">
        <f>J14*(1-$I$7)</f>
        <v>220</v>
      </c>
      <c r="L14" s="68">
        <f>+K14*F14</f>
        <v>0</v>
      </c>
      <c r="M14" s="76"/>
    </row>
    <row r="15" spans="1:13" ht="15.75" customHeight="1" x14ac:dyDescent="0.25">
      <c r="A15" s="150"/>
      <c r="B15" s="150"/>
      <c r="C15" s="143"/>
      <c r="D15" s="158">
        <v>0</v>
      </c>
      <c r="E15" s="159">
        <v>170967</v>
      </c>
      <c r="F15" s="12"/>
      <c r="G15" s="160" t="s">
        <v>759</v>
      </c>
      <c r="H15" s="95"/>
      <c r="I15" s="24" t="s">
        <v>9</v>
      </c>
      <c r="J15" s="133">
        <v>2750</v>
      </c>
      <c r="K15" s="60">
        <v>2750</v>
      </c>
      <c r="L15" s="157">
        <f t="shared" ref="L15:L82" si="0">+K15*F15</f>
        <v>0</v>
      </c>
      <c r="M15" s="76"/>
    </row>
    <row r="16" spans="1:13" ht="15.75" customHeight="1" x14ac:dyDescent="0.25">
      <c r="A16" s="150"/>
      <c r="B16" s="150"/>
      <c r="C16" s="142"/>
      <c r="D16" s="88"/>
      <c r="E16" s="57"/>
      <c r="F16" s="118"/>
      <c r="G16" s="33" t="s">
        <v>10</v>
      </c>
      <c r="H16" s="34"/>
      <c r="I16" s="34"/>
      <c r="J16" s="34"/>
      <c r="K16" s="34"/>
      <c r="L16" s="34"/>
      <c r="M16" s="76"/>
    </row>
    <row r="17" spans="1:13" ht="15.75" customHeight="1" x14ac:dyDescent="0.25">
      <c r="A17" s="150">
        <v>159392</v>
      </c>
      <c r="B17" s="150"/>
      <c r="C17" s="142"/>
      <c r="D17" s="4">
        <v>9789877310696</v>
      </c>
      <c r="E17" s="6">
        <v>159362</v>
      </c>
      <c r="F17" s="12"/>
      <c r="G17" s="42" t="s">
        <v>11</v>
      </c>
      <c r="H17" s="41"/>
      <c r="I17" s="24" t="s">
        <v>9</v>
      </c>
      <c r="J17" s="133">
        <v>305</v>
      </c>
      <c r="K17" s="60">
        <f t="shared" ref="K17:K82" si="1">J17*(1-$I$7)</f>
        <v>305</v>
      </c>
      <c r="L17" s="66">
        <f t="shared" si="0"/>
        <v>0</v>
      </c>
      <c r="M17" s="76"/>
    </row>
    <row r="18" spans="1:13" ht="15.75" customHeight="1" x14ac:dyDescent="0.25">
      <c r="A18" s="150">
        <v>159393</v>
      </c>
      <c r="B18" s="150"/>
      <c r="C18" s="142"/>
      <c r="D18" s="4">
        <v>9789877310726</v>
      </c>
      <c r="E18" s="6">
        <v>159363</v>
      </c>
      <c r="F18" s="12"/>
      <c r="G18" s="42" t="s">
        <v>12</v>
      </c>
      <c r="H18" s="41"/>
      <c r="I18" s="24" t="s">
        <v>9</v>
      </c>
      <c r="J18" s="71">
        <v>305</v>
      </c>
      <c r="K18" s="60">
        <f t="shared" si="1"/>
        <v>305</v>
      </c>
      <c r="L18" s="66">
        <f t="shared" si="0"/>
        <v>0</v>
      </c>
      <c r="M18" s="76"/>
    </row>
    <row r="19" spans="1:13" ht="15.75" customHeight="1" x14ac:dyDescent="0.25">
      <c r="A19" s="150">
        <v>159394</v>
      </c>
      <c r="B19" s="150"/>
      <c r="C19" s="142"/>
      <c r="D19" s="4">
        <v>9789877310757</v>
      </c>
      <c r="E19" s="6">
        <v>159364</v>
      </c>
      <c r="F19" s="12"/>
      <c r="G19" s="42" t="s">
        <v>13</v>
      </c>
      <c r="H19" s="41"/>
      <c r="I19" s="24" t="s">
        <v>9</v>
      </c>
      <c r="J19" s="71">
        <v>305</v>
      </c>
      <c r="K19" s="60">
        <f t="shared" si="1"/>
        <v>305</v>
      </c>
      <c r="L19" s="66">
        <f t="shared" si="0"/>
        <v>0</v>
      </c>
      <c r="M19" s="76"/>
    </row>
    <row r="20" spans="1:13" ht="15.75" customHeight="1" x14ac:dyDescent="0.25">
      <c r="A20" s="150">
        <v>158845</v>
      </c>
      <c r="B20" s="150"/>
      <c r="C20" s="142"/>
      <c r="D20" s="4"/>
      <c r="E20" s="6"/>
      <c r="F20" s="12"/>
      <c r="G20" s="220" t="s">
        <v>1165</v>
      </c>
      <c r="H20" s="41"/>
      <c r="I20" s="24" t="s">
        <v>9</v>
      </c>
      <c r="J20" s="226">
        <v>300</v>
      </c>
      <c r="K20" s="60">
        <f t="shared" si="1"/>
        <v>300</v>
      </c>
      <c r="L20" s="66">
        <f t="shared" si="0"/>
        <v>0</v>
      </c>
      <c r="M20" s="76"/>
    </row>
    <row r="21" spans="1:13" ht="15.75" customHeight="1" x14ac:dyDescent="0.25">
      <c r="A21" s="150">
        <v>158846</v>
      </c>
      <c r="B21" s="150"/>
      <c r="C21" s="142"/>
      <c r="D21" s="4"/>
      <c r="E21" s="6"/>
      <c r="F21" s="12"/>
      <c r="G21" s="220" t="s">
        <v>1165</v>
      </c>
      <c r="H21" s="41"/>
      <c r="I21" s="24" t="s">
        <v>9</v>
      </c>
      <c r="J21" s="226">
        <v>300</v>
      </c>
      <c r="K21" s="60">
        <f t="shared" si="1"/>
        <v>300</v>
      </c>
      <c r="L21" s="66">
        <f t="shared" si="0"/>
        <v>0</v>
      </c>
      <c r="M21" s="76"/>
    </row>
    <row r="22" spans="1:13" ht="15.75" customHeight="1" x14ac:dyDescent="0.25">
      <c r="A22" s="150">
        <v>158847</v>
      </c>
      <c r="B22" s="150"/>
      <c r="C22" s="142"/>
      <c r="D22" s="4"/>
      <c r="E22" s="6"/>
      <c r="F22" s="12"/>
      <c r="G22" s="220" t="s">
        <v>1165</v>
      </c>
      <c r="H22" s="41"/>
      <c r="I22" s="24" t="s">
        <v>9</v>
      </c>
      <c r="J22" s="226">
        <v>300</v>
      </c>
      <c r="K22" s="60">
        <f t="shared" si="1"/>
        <v>300</v>
      </c>
      <c r="L22" s="66">
        <f t="shared" si="0"/>
        <v>0</v>
      </c>
      <c r="M22" s="76"/>
    </row>
    <row r="23" spans="1:13" ht="15.75" customHeight="1" x14ac:dyDescent="0.25">
      <c r="A23" s="151" t="s">
        <v>1000</v>
      </c>
      <c r="B23" s="151">
        <v>182247</v>
      </c>
      <c r="C23" s="142"/>
      <c r="D23" s="4">
        <v>9789877310047</v>
      </c>
      <c r="E23" s="5">
        <v>158639</v>
      </c>
      <c r="F23" s="12"/>
      <c r="G23" s="42" t="s">
        <v>14</v>
      </c>
      <c r="H23" s="41"/>
      <c r="I23" s="24" t="s">
        <v>9</v>
      </c>
      <c r="J23" s="71">
        <v>420</v>
      </c>
      <c r="K23" s="60">
        <f t="shared" si="1"/>
        <v>420</v>
      </c>
      <c r="L23" s="66">
        <f t="shared" si="0"/>
        <v>0</v>
      </c>
      <c r="M23" s="76"/>
    </row>
    <row r="24" spans="1:13" ht="15.75" customHeight="1" x14ac:dyDescent="0.25">
      <c r="A24" s="151" t="s">
        <v>1001</v>
      </c>
      <c r="B24" s="151">
        <v>182248</v>
      </c>
      <c r="C24" s="142"/>
      <c r="D24" s="4">
        <v>9789877310214</v>
      </c>
      <c r="E24" s="5">
        <v>158640</v>
      </c>
      <c r="F24" s="12"/>
      <c r="G24" s="42" t="s">
        <v>15</v>
      </c>
      <c r="H24" s="41"/>
      <c r="I24" s="24" t="s">
        <v>9</v>
      </c>
      <c r="J24" s="71">
        <v>420</v>
      </c>
      <c r="K24" s="60">
        <f t="shared" si="1"/>
        <v>420</v>
      </c>
      <c r="L24" s="66">
        <f t="shared" si="0"/>
        <v>0</v>
      </c>
      <c r="M24" s="76"/>
    </row>
    <row r="25" spans="1:13" ht="15.75" customHeight="1" x14ac:dyDescent="0.25">
      <c r="A25" s="151" t="s">
        <v>1002</v>
      </c>
      <c r="B25" s="151">
        <v>182249</v>
      </c>
      <c r="C25" s="142"/>
      <c r="D25" s="4">
        <v>9789877310245</v>
      </c>
      <c r="E25" s="5">
        <v>158641</v>
      </c>
      <c r="F25" s="12"/>
      <c r="G25" s="42" t="s">
        <v>16</v>
      </c>
      <c r="H25" s="41"/>
      <c r="I25" s="24" t="s">
        <v>9</v>
      </c>
      <c r="J25" s="71">
        <v>420</v>
      </c>
      <c r="K25" s="60">
        <f t="shared" si="1"/>
        <v>420</v>
      </c>
      <c r="L25" s="66">
        <f t="shared" si="0"/>
        <v>0</v>
      </c>
      <c r="M25" s="76"/>
    </row>
    <row r="26" spans="1:13" ht="15.75" customHeight="1" x14ac:dyDescent="0.25">
      <c r="A26" s="150" t="s">
        <v>51</v>
      </c>
      <c r="B26" s="150"/>
      <c r="C26" s="142"/>
      <c r="D26" s="4">
        <v>9789877312010</v>
      </c>
      <c r="E26" s="5">
        <v>170828</v>
      </c>
      <c r="F26" s="12"/>
      <c r="G26" s="42" t="s">
        <v>579</v>
      </c>
      <c r="H26" s="41"/>
      <c r="I26" s="24" t="s">
        <v>9</v>
      </c>
      <c r="J26" s="71">
        <v>485</v>
      </c>
      <c r="K26" s="60">
        <f t="shared" si="1"/>
        <v>485</v>
      </c>
      <c r="L26" s="66">
        <f t="shared" si="0"/>
        <v>0</v>
      </c>
      <c r="M26" s="76"/>
    </row>
    <row r="27" spans="1:13" ht="15.75" customHeight="1" x14ac:dyDescent="0.25">
      <c r="A27" s="150" t="s">
        <v>52</v>
      </c>
      <c r="B27" s="150"/>
      <c r="C27" s="142"/>
      <c r="D27" s="4">
        <v>9789877312065</v>
      </c>
      <c r="E27" s="5">
        <v>170829</v>
      </c>
      <c r="F27" s="12"/>
      <c r="G27" s="42" t="s">
        <v>580</v>
      </c>
      <c r="H27" s="41"/>
      <c r="I27" s="24" t="s">
        <v>9</v>
      </c>
      <c r="J27" s="71">
        <v>485</v>
      </c>
      <c r="K27" s="60">
        <f t="shared" si="1"/>
        <v>485</v>
      </c>
      <c r="L27" s="66">
        <f t="shared" si="0"/>
        <v>0</v>
      </c>
      <c r="M27" s="76"/>
    </row>
    <row r="28" spans="1:13" ht="15.75" customHeight="1" x14ac:dyDescent="0.25">
      <c r="A28" s="150" t="s">
        <v>53</v>
      </c>
      <c r="B28" s="150"/>
      <c r="C28" s="142"/>
      <c r="D28" s="4">
        <v>9789877312072</v>
      </c>
      <c r="E28" s="5">
        <v>170830</v>
      </c>
      <c r="F28" s="12"/>
      <c r="G28" s="42" t="s">
        <v>581</v>
      </c>
      <c r="H28" s="41"/>
      <c r="I28" s="24" t="s">
        <v>9</v>
      </c>
      <c r="J28" s="71">
        <v>485</v>
      </c>
      <c r="K28" s="60">
        <f t="shared" si="1"/>
        <v>485</v>
      </c>
      <c r="L28" s="66">
        <f t="shared" si="0"/>
        <v>0</v>
      </c>
      <c r="M28" s="76"/>
    </row>
    <row r="29" spans="1:13" ht="15.75" customHeight="1" x14ac:dyDescent="0.25">
      <c r="A29" s="150" t="s">
        <v>760</v>
      </c>
      <c r="B29" s="150">
        <v>175689</v>
      </c>
      <c r="C29" s="142"/>
      <c r="D29" s="4">
        <v>9789877313048</v>
      </c>
      <c r="E29" s="5">
        <v>175687</v>
      </c>
      <c r="F29" s="145"/>
      <c r="G29" s="42" t="s">
        <v>1014</v>
      </c>
      <c r="H29" s="41"/>
      <c r="I29" s="24" t="s">
        <v>9</v>
      </c>
      <c r="J29" s="71">
        <v>320</v>
      </c>
      <c r="K29" s="60">
        <f t="shared" si="1"/>
        <v>320</v>
      </c>
      <c r="L29" s="66">
        <f t="shared" si="0"/>
        <v>0</v>
      </c>
      <c r="M29" s="76"/>
    </row>
    <row r="30" spans="1:13" ht="15.75" customHeight="1" x14ac:dyDescent="0.25">
      <c r="A30" s="150" t="s">
        <v>761</v>
      </c>
      <c r="B30" s="150">
        <v>175688</v>
      </c>
      <c r="C30" s="142"/>
      <c r="D30" s="4">
        <v>9789877313055</v>
      </c>
      <c r="E30" s="5">
        <v>175686</v>
      </c>
      <c r="F30" s="145"/>
      <c r="G30" s="42" t="s">
        <v>1015</v>
      </c>
      <c r="H30" s="41"/>
      <c r="I30" s="24" t="s">
        <v>9</v>
      </c>
      <c r="J30" s="71">
        <v>320</v>
      </c>
      <c r="K30" s="60">
        <f t="shared" si="1"/>
        <v>320</v>
      </c>
      <c r="L30" s="66">
        <f t="shared" si="0"/>
        <v>0</v>
      </c>
      <c r="M30" s="76"/>
    </row>
    <row r="31" spans="1:13" ht="15.75" customHeight="1" x14ac:dyDescent="0.25">
      <c r="A31" s="150" t="s">
        <v>640</v>
      </c>
      <c r="B31" s="150">
        <v>168673</v>
      </c>
      <c r="C31" s="142"/>
      <c r="D31" s="4">
        <v>9789877312188</v>
      </c>
      <c r="E31" s="5">
        <v>168666</v>
      </c>
      <c r="F31" s="145"/>
      <c r="G31" s="42" t="s">
        <v>1004</v>
      </c>
      <c r="H31" s="41"/>
      <c r="I31" s="24" t="s">
        <v>9</v>
      </c>
      <c r="J31" s="71">
        <v>320</v>
      </c>
      <c r="K31" s="60">
        <f t="shared" si="1"/>
        <v>320</v>
      </c>
      <c r="L31" s="66">
        <f t="shared" si="0"/>
        <v>0</v>
      </c>
      <c r="M31" s="76"/>
    </row>
    <row r="32" spans="1:13" ht="15.75" customHeight="1" x14ac:dyDescent="0.25">
      <c r="A32" s="150" t="s">
        <v>762</v>
      </c>
      <c r="B32" s="150" t="s">
        <v>762</v>
      </c>
      <c r="C32" s="142"/>
      <c r="D32" s="4">
        <v>9789877313550</v>
      </c>
      <c r="E32" s="5">
        <v>176180</v>
      </c>
      <c r="F32" s="145"/>
      <c r="G32" s="42" t="s">
        <v>1016</v>
      </c>
      <c r="H32" s="41"/>
      <c r="I32" s="24" t="s">
        <v>9</v>
      </c>
      <c r="J32" s="71">
        <v>555</v>
      </c>
      <c r="K32" s="60">
        <f t="shared" si="1"/>
        <v>555</v>
      </c>
      <c r="L32" s="66">
        <f t="shared" si="0"/>
        <v>0</v>
      </c>
      <c r="M32" s="76"/>
    </row>
    <row r="33" spans="1:13" ht="15.75" customHeight="1" x14ac:dyDescent="0.25">
      <c r="A33" s="150" t="s">
        <v>763</v>
      </c>
      <c r="B33" s="150" t="s">
        <v>763</v>
      </c>
      <c r="C33" s="142"/>
      <c r="D33" s="4">
        <v>9789877313567</v>
      </c>
      <c r="E33" s="5">
        <v>176181</v>
      </c>
      <c r="F33" s="145"/>
      <c r="G33" s="42" t="s">
        <v>1017</v>
      </c>
      <c r="H33" s="41"/>
      <c r="I33" s="24" t="s">
        <v>9</v>
      </c>
      <c r="J33" s="71">
        <v>555</v>
      </c>
      <c r="K33" s="60">
        <f t="shared" si="1"/>
        <v>555</v>
      </c>
      <c r="L33" s="66">
        <f t="shared" si="0"/>
        <v>0</v>
      </c>
      <c r="M33" s="76"/>
    </row>
    <row r="34" spans="1:13" ht="15.75" customHeight="1" x14ac:dyDescent="0.25">
      <c r="A34" s="150" t="s">
        <v>764</v>
      </c>
      <c r="B34" s="150" t="s">
        <v>764</v>
      </c>
      <c r="C34" s="142"/>
      <c r="D34" s="4">
        <v>9789877313574</v>
      </c>
      <c r="E34" s="5">
        <v>176182</v>
      </c>
      <c r="F34" s="145"/>
      <c r="G34" s="42" t="s">
        <v>1018</v>
      </c>
      <c r="H34" s="41"/>
      <c r="I34" s="24" t="s">
        <v>9</v>
      </c>
      <c r="J34" s="71">
        <v>555</v>
      </c>
      <c r="K34" s="60">
        <f t="shared" si="1"/>
        <v>555</v>
      </c>
      <c r="L34" s="66">
        <f t="shared" si="0"/>
        <v>0</v>
      </c>
      <c r="M34" s="76"/>
    </row>
    <row r="35" spans="1:13" ht="15.75" customHeight="1" x14ac:dyDescent="0.25">
      <c r="A35" s="150"/>
      <c r="B35" s="150"/>
      <c r="C35" s="142"/>
      <c r="D35" s="4">
        <v>9789877315899</v>
      </c>
      <c r="E35" s="5">
        <v>184833</v>
      </c>
      <c r="F35" s="145"/>
      <c r="G35" s="220" t="s">
        <v>1059</v>
      </c>
      <c r="H35" s="41"/>
      <c r="I35" s="24"/>
      <c r="J35" s="226">
        <v>375</v>
      </c>
      <c r="K35" s="60">
        <f t="shared" ref="K35:K40" si="2">J35*(1-$I$7)</f>
        <v>375</v>
      </c>
      <c r="L35" s="66">
        <f t="shared" ref="L35:L40" si="3">+K35*F35</f>
        <v>0</v>
      </c>
      <c r="M35" s="76"/>
    </row>
    <row r="36" spans="1:13" ht="15.75" customHeight="1" x14ac:dyDescent="0.25">
      <c r="A36" s="150"/>
      <c r="B36" s="150"/>
      <c r="C36" s="142"/>
      <c r="D36" s="4">
        <v>9789877315875</v>
      </c>
      <c r="E36" s="5">
        <v>184834</v>
      </c>
      <c r="F36" s="145"/>
      <c r="G36" s="220" t="s">
        <v>1060</v>
      </c>
      <c r="H36" s="41"/>
      <c r="I36" s="24"/>
      <c r="J36" s="226">
        <v>375</v>
      </c>
      <c r="K36" s="60">
        <f t="shared" si="2"/>
        <v>375</v>
      </c>
      <c r="L36" s="66">
        <f t="shared" si="3"/>
        <v>0</v>
      </c>
      <c r="M36" s="76"/>
    </row>
    <row r="37" spans="1:13" ht="15.75" customHeight="1" x14ac:dyDescent="0.25">
      <c r="A37" s="150"/>
      <c r="B37" s="150"/>
      <c r="C37" s="142"/>
      <c r="D37" s="4">
        <v>9789877315882</v>
      </c>
      <c r="E37" s="5">
        <v>184835</v>
      </c>
      <c r="F37" s="145"/>
      <c r="G37" s="220" t="s">
        <v>1061</v>
      </c>
      <c r="H37" s="41"/>
      <c r="I37" s="24"/>
      <c r="J37" s="226">
        <v>375</v>
      </c>
      <c r="K37" s="60">
        <f t="shared" si="2"/>
        <v>375</v>
      </c>
      <c r="L37" s="66">
        <f t="shared" si="3"/>
        <v>0</v>
      </c>
      <c r="M37" s="76"/>
    </row>
    <row r="38" spans="1:13" ht="15.75" customHeight="1" x14ac:dyDescent="0.25">
      <c r="A38" s="150"/>
      <c r="B38" s="150"/>
      <c r="C38" s="142"/>
      <c r="D38" s="4"/>
      <c r="E38" s="5"/>
      <c r="F38" s="145"/>
      <c r="G38" s="220" t="s">
        <v>1159</v>
      </c>
      <c r="H38" s="41"/>
      <c r="I38" s="24"/>
      <c r="J38" s="226">
        <v>225</v>
      </c>
      <c r="K38" s="60">
        <f t="shared" si="2"/>
        <v>225</v>
      </c>
      <c r="L38" s="66">
        <f t="shared" si="3"/>
        <v>0</v>
      </c>
      <c r="M38" s="76"/>
    </row>
    <row r="39" spans="1:13" ht="15.75" customHeight="1" x14ac:dyDescent="0.25">
      <c r="A39" s="150"/>
      <c r="B39" s="150"/>
      <c r="C39" s="142"/>
      <c r="D39" s="4"/>
      <c r="E39" s="5"/>
      <c r="F39" s="145"/>
      <c r="G39" s="220" t="s">
        <v>1160</v>
      </c>
      <c r="H39" s="41"/>
      <c r="I39" s="24"/>
      <c r="J39" s="226">
        <v>225</v>
      </c>
      <c r="K39" s="60">
        <f t="shared" si="2"/>
        <v>225</v>
      </c>
      <c r="L39" s="66">
        <f t="shared" si="3"/>
        <v>0</v>
      </c>
      <c r="M39" s="76"/>
    </row>
    <row r="40" spans="1:13" ht="15.75" customHeight="1" x14ac:dyDescent="0.25">
      <c r="A40" s="150"/>
      <c r="B40" s="150"/>
      <c r="C40" s="142"/>
      <c r="D40" s="4"/>
      <c r="E40" s="5"/>
      <c r="F40" s="145"/>
      <c r="G40" s="220" t="s">
        <v>1161</v>
      </c>
      <c r="H40" s="41"/>
      <c r="I40" s="24"/>
      <c r="J40" s="226">
        <v>225</v>
      </c>
      <c r="K40" s="60">
        <f t="shared" si="2"/>
        <v>225</v>
      </c>
      <c r="L40" s="66">
        <f t="shared" si="3"/>
        <v>0</v>
      </c>
      <c r="M40" s="76"/>
    </row>
    <row r="41" spans="1:13" ht="15.75" customHeight="1" x14ac:dyDescent="0.25">
      <c r="A41" s="150"/>
      <c r="B41" s="150"/>
      <c r="C41" s="142"/>
      <c r="D41" s="88"/>
      <c r="E41" s="57"/>
      <c r="F41" s="118"/>
      <c r="G41" s="33" t="s">
        <v>17</v>
      </c>
      <c r="H41" s="34"/>
      <c r="I41" s="34"/>
      <c r="J41" s="34"/>
      <c r="K41" s="59"/>
      <c r="L41" s="89"/>
      <c r="M41" s="76"/>
    </row>
    <row r="42" spans="1:13" ht="15.75" customHeight="1" x14ac:dyDescent="0.25">
      <c r="A42" s="150"/>
      <c r="B42" s="150"/>
      <c r="C42" s="142"/>
      <c r="D42" s="88"/>
      <c r="E42" s="57"/>
      <c r="F42" s="118"/>
      <c r="G42" s="79" t="s">
        <v>18</v>
      </c>
      <c r="H42" s="34"/>
      <c r="I42" s="34"/>
      <c r="J42" s="34"/>
      <c r="K42" s="59"/>
      <c r="L42" s="89"/>
      <c r="M42" s="76"/>
    </row>
    <row r="43" spans="1:13" ht="15.75" customHeight="1" x14ac:dyDescent="0.25">
      <c r="A43" s="150" t="s">
        <v>54</v>
      </c>
      <c r="B43" s="150"/>
      <c r="C43" s="144"/>
      <c r="D43" s="77">
        <v>9789875738720</v>
      </c>
      <c r="E43" s="78">
        <v>148624</v>
      </c>
      <c r="F43" s="54"/>
      <c r="G43" s="46" t="s">
        <v>866</v>
      </c>
      <c r="H43" s="43"/>
      <c r="I43" s="56" t="s">
        <v>9</v>
      </c>
      <c r="J43" s="71">
        <v>385</v>
      </c>
      <c r="K43" s="64">
        <f t="shared" si="1"/>
        <v>385</v>
      </c>
      <c r="L43" s="68">
        <f t="shared" si="0"/>
        <v>0</v>
      </c>
      <c r="M43" s="76"/>
    </row>
    <row r="44" spans="1:13" ht="15.75" customHeight="1" x14ac:dyDescent="0.25">
      <c r="A44" s="150" t="s">
        <v>55</v>
      </c>
      <c r="B44" s="150"/>
      <c r="C44" s="142"/>
      <c r="D44" s="4">
        <v>9789875739284</v>
      </c>
      <c r="E44" s="5">
        <v>148626</v>
      </c>
      <c r="F44" s="12"/>
      <c r="G44" s="46" t="s">
        <v>867</v>
      </c>
      <c r="H44" s="43"/>
      <c r="I44" s="24" t="s">
        <v>9</v>
      </c>
      <c r="J44" s="71">
        <v>385</v>
      </c>
      <c r="K44" s="60">
        <f t="shared" si="1"/>
        <v>385</v>
      </c>
      <c r="L44" s="66">
        <f t="shared" si="0"/>
        <v>0</v>
      </c>
      <c r="M44" s="76"/>
    </row>
    <row r="45" spans="1:13" ht="15.75" customHeight="1" x14ac:dyDescent="0.25">
      <c r="A45" s="150" t="s">
        <v>56</v>
      </c>
      <c r="B45" s="150"/>
      <c r="C45" s="142"/>
      <c r="D45" s="4">
        <v>9789875739307</v>
      </c>
      <c r="E45" s="5">
        <v>148628</v>
      </c>
      <c r="F45" s="12"/>
      <c r="G45" s="46" t="s">
        <v>868</v>
      </c>
      <c r="H45" s="43"/>
      <c r="I45" s="24" t="s">
        <v>9</v>
      </c>
      <c r="J45" s="71">
        <v>385</v>
      </c>
      <c r="K45" s="60">
        <f t="shared" si="1"/>
        <v>385</v>
      </c>
      <c r="L45" s="66">
        <f t="shared" si="0"/>
        <v>0</v>
      </c>
      <c r="M45" s="76"/>
    </row>
    <row r="46" spans="1:13" ht="15.75" customHeight="1" x14ac:dyDescent="0.25">
      <c r="A46" s="150" t="s">
        <v>57</v>
      </c>
      <c r="B46" s="150"/>
      <c r="C46" s="144"/>
      <c r="D46" s="4">
        <v>9789875738935</v>
      </c>
      <c r="E46" s="7">
        <v>147969</v>
      </c>
      <c r="F46" s="12"/>
      <c r="G46" s="46" t="s">
        <v>869</v>
      </c>
      <c r="H46" s="43"/>
      <c r="I46" s="24" t="s">
        <v>9</v>
      </c>
      <c r="J46" s="71">
        <v>385</v>
      </c>
      <c r="K46" s="60">
        <f t="shared" si="1"/>
        <v>385</v>
      </c>
      <c r="L46" s="66">
        <f t="shared" si="0"/>
        <v>0</v>
      </c>
      <c r="M46" s="76"/>
    </row>
    <row r="47" spans="1:13" ht="15.75" customHeight="1" x14ac:dyDescent="0.25">
      <c r="A47" s="150" t="s">
        <v>765</v>
      </c>
      <c r="B47" s="152"/>
      <c r="C47" s="142"/>
      <c r="D47" s="4">
        <v>9789877313352</v>
      </c>
      <c r="E47" s="5">
        <v>176940</v>
      </c>
      <c r="F47" s="145"/>
      <c r="G47" s="46" t="s">
        <v>1019</v>
      </c>
      <c r="H47" s="43"/>
      <c r="I47" s="49"/>
      <c r="J47" s="71">
        <v>450</v>
      </c>
      <c r="K47" s="60">
        <f t="shared" si="1"/>
        <v>450</v>
      </c>
      <c r="L47" s="66">
        <f t="shared" si="0"/>
        <v>0</v>
      </c>
      <c r="M47" s="76"/>
    </row>
    <row r="48" spans="1:13" ht="15" customHeight="1" x14ac:dyDescent="0.25">
      <c r="A48" s="150" t="s">
        <v>766</v>
      </c>
      <c r="B48" s="152"/>
      <c r="C48" s="142"/>
      <c r="D48" s="4">
        <v>9789877313680</v>
      </c>
      <c r="E48" s="5">
        <v>176942</v>
      </c>
      <c r="F48" s="145"/>
      <c r="G48" s="46" t="s">
        <v>1020</v>
      </c>
      <c r="H48" s="43"/>
      <c r="I48" s="49"/>
      <c r="J48" s="71">
        <v>450</v>
      </c>
      <c r="K48" s="60">
        <f t="shared" si="1"/>
        <v>450</v>
      </c>
      <c r="L48" s="66">
        <f t="shared" si="0"/>
        <v>0</v>
      </c>
      <c r="M48" s="76"/>
    </row>
    <row r="49" spans="1:13" ht="15.75" customHeight="1" x14ac:dyDescent="0.25">
      <c r="A49" s="150" t="s">
        <v>767</v>
      </c>
      <c r="B49" s="152"/>
      <c r="C49" s="142"/>
      <c r="D49" s="4">
        <v>9789877313857</v>
      </c>
      <c r="E49" s="5">
        <v>176936</v>
      </c>
      <c r="F49" s="145"/>
      <c r="G49" s="46" t="s">
        <v>1021</v>
      </c>
      <c r="H49" s="43"/>
      <c r="I49" s="49"/>
      <c r="J49" s="71">
        <v>450</v>
      </c>
      <c r="K49" s="60">
        <f t="shared" si="1"/>
        <v>450</v>
      </c>
      <c r="L49" s="66">
        <f t="shared" si="0"/>
        <v>0</v>
      </c>
      <c r="M49" s="76"/>
    </row>
    <row r="50" spans="1:13" ht="15.75" customHeight="1" x14ac:dyDescent="0.25">
      <c r="A50" s="150" t="s">
        <v>768</v>
      </c>
      <c r="B50" s="152"/>
      <c r="C50" s="142"/>
      <c r="D50" s="61">
        <v>9789877313833</v>
      </c>
      <c r="E50" s="23">
        <v>176938</v>
      </c>
      <c r="F50" s="146"/>
      <c r="G50" s="221" t="s">
        <v>1022</v>
      </c>
      <c r="H50" s="95"/>
      <c r="I50" s="80"/>
      <c r="J50" s="71">
        <v>450</v>
      </c>
      <c r="K50" s="62">
        <f t="shared" si="1"/>
        <v>450</v>
      </c>
      <c r="L50" s="67">
        <f t="shared" si="0"/>
        <v>0</v>
      </c>
      <c r="M50" s="76"/>
    </row>
    <row r="51" spans="1:13" ht="15.75" customHeight="1" x14ac:dyDescent="0.25">
      <c r="A51" s="150"/>
      <c r="B51" s="150"/>
      <c r="C51" s="142"/>
      <c r="D51" s="4"/>
      <c r="E51" s="5">
        <v>184033</v>
      </c>
      <c r="F51" s="12"/>
      <c r="G51" s="222" t="s">
        <v>1062</v>
      </c>
      <c r="H51" s="43"/>
      <c r="I51" s="24"/>
      <c r="J51" s="226">
        <v>460</v>
      </c>
      <c r="K51" s="62">
        <f t="shared" ref="K51" si="4">J51*(1-$I$7)</f>
        <v>460</v>
      </c>
      <c r="L51" s="67">
        <f t="shared" ref="L51" si="5">+K51*F51</f>
        <v>0</v>
      </c>
      <c r="M51" s="76"/>
    </row>
    <row r="52" spans="1:13" ht="15.75" customHeight="1" x14ac:dyDescent="0.25">
      <c r="A52" s="150"/>
      <c r="B52" s="150"/>
      <c r="C52" s="142"/>
      <c r="D52" s="88"/>
      <c r="E52" s="57"/>
      <c r="F52" s="118"/>
      <c r="G52" s="79" t="s">
        <v>19</v>
      </c>
      <c r="H52" s="34"/>
      <c r="I52" s="34"/>
      <c r="J52" s="34"/>
      <c r="K52" s="59"/>
      <c r="L52" s="89"/>
      <c r="M52" s="76"/>
    </row>
    <row r="53" spans="1:13" ht="15.75" customHeight="1" x14ac:dyDescent="0.25">
      <c r="A53" s="150" t="s">
        <v>58</v>
      </c>
      <c r="B53" s="150"/>
      <c r="C53" s="144"/>
      <c r="D53" s="77">
        <v>9789875738690</v>
      </c>
      <c r="E53" s="78">
        <v>147976</v>
      </c>
      <c r="F53" s="54"/>
      <c r="G53" s="46" t="s">
        <v>1063</v>
      </c>
      <c r="H53" s="43"/>
      <c r="I53" s="56" t="s">
        <v>9</v>
      </c>
      <c r="J53" s="71">
        <v>385</v>
      </c>
      <c r="K53" s="64">
        <f t="shared" si="1"/>
        <v>385</v>
      </c>
      <c r="L53" s="68">
        <f t="shared" si="0"/>
        <v>0</v>
      </c>
      <c r="M53" s="76"/>
    </row>
    <row r="54" spans="1:13" ht="15.75" customHeight="1" x14ac:dyDescent="0.25">
      <c r="A54" s="150" t="s">
        <v>59</v>
      </c>
      <c r="B54" s="150"/>
      <c r="C54" s="142"/>
      <c r="D54" s="4">
        <v>9789875739277</v>
      </c>
      <c r="E54" s="5">
        <v>148620</v>
      </c>
      <c r="F54" s="12"/>
      <c r="G54" s="46" t="s">
        <v>1064</v>
      </c>
      <c r="H54" s="43"/>
      <c r="I54" s="24" t="s">
        <v>9</v>
      </c>
      <c r="J54" s="71">
        <v>385</v>
      </c>
      <c r="K54" s="60">
        <f t="shared" si="1"/>
        <v>385</v>
      </c>
      <c r="L54" s="66">
        <f t="shared" si="0"/>
        <v>0</v>
      </c>
      <c r="M54" s="76"/>
    </row>
    <row r="55" spans="1:13" ht="15.75" customHeight="1" x14ac:dyDescent="0.25">
      <c r="A55" s="150" t="s">
        <v>60</v>
      </c>
      <c r="B55" s="150"/>
      <c r="C55" s="142"/>
      <c r="D55" s="4">
        <v>9789875739291</v>
      </c>
      <c r="E55" s="5">
        <v>148622</v>
      </c>
      <c r="F55" s="12"/>
      <c r="G55" s="46" t="s">
        <v>1065</v>
      </c>
      <c r="H55" s="43"/>
      <c r="I55" s="24" t="s">
        <v>9</v>
      </c>
      <c r="J55" s="71">
        <v>385</v>
      </c>
      <c r="K55" s="60">
        <f t="shared" si="1"/>
        <v>385</v>
      </c>
      <c r="L55" s="66">
        <f t="shared" si="0"/>
        <v>0</v>
      </c>
      <c r="M55" s="76"/>
    </row>
    <row r="56" spans="1:13" ht="15.75" customHeight="1" x14ac:dyDescent="0.25">
      <c r="A56" s="150" t="s">
        <v>769</v>
      </c>
      <c r="B56" s="152"/>
      <c r="C56" s="142"/>
      <c r="D56" s="4"/>
      <c r="E56" s="5"/>
      <c r="F56" s="145"/>
      <c r="G56" s="222" t="s">
        <v>1162</v>
      </c>
      <c r="H56" s="43"/>
      <c r="I56" s="24" t="s">
        <v>9</v>
      </c>
      <c r="J56" s="71">
        <v>450</v>
      </c>
      <c r="K56" s="60">
        <f t="shared" si="1"/>
        <v>450</v>
      </c>
      <c r="L56" s="66">
        <f t="shared" si="0"/>
        <v>0</v>
      </c>
      <c r="M56" s="76"/>
    </row>
    <row r="57" spans="1:13" ht="15.75" customHeight="1" x14ac:dyDescent="0.25">
      <c r="A57" s="150" t="s">
        <v>770</v>
      </c>
      <c r="B57" s="152"/>
      <c r="C57" s="142"/>
      <c r="D57" s="4"/>
      <c r="E57" s="5"/>
      <c r="F57" s="145"/>
      <c r="G57" s="222" t="s">
        <v>1163</v>
      </c>
      <c r="H57" s="43"/>
      <c r="I57" s="24" t="s">
        <v>9</v>
      </c>
      <c r="J57" s="71">
        <v>450</v>
      </c>
      <c r="K57" s="60">
        <f t="shared" si="1"/>
        <v>450</v>
      </c>
      <c r="L57" s="66">
        <f t="shared" si="0"/>
        <v>0</v>
      </c>
      <c r="M57" s="76"/>
    </row>
    <row r="58" spans="1:13" ht="15.75" customHeight="1" x14ac:dyDescent="0.25">
      <c r="A58" s="150" t="s">
        <v>771</v>
      </c>
      <c r="B58" s="152"/>
      <c r="C58" s="142"/>
      <c r="D58" s="61"/>
      <c r="E58" s="23"/>
      <c r="F58" s="146"/>
      <c r="G58" s="222" t="s">
        <v>1164</v>
      </c>
      <c r="H58" s="35"/>
      <c r="I58" s="26" t="s">
        <v>9</v>
      </c>
      <c r="J58" s="71">
        <v>450</v>
      </c>
      <c r="K58" s="62">
        <f t="shared" si="1"/>
        <v>450</v>
      </c>
      <c r="L58" s="67">
        <f t="shared" si="0"/>
        <v>0</v>
      </c>
      <c r="M58" s="76"/>
    </row>
    <row r="59" spans="1:13" ht="15.75" customHeight="1" x14ac:dyDescent="0.25">
      <c r="A59" s="150"/>
      <c r="B59" s="150"/>
      <c r="C59" s="142"/>
      <c r="D59" s="88"/>
      <c r="E59" s="57"/>
      <c r="F59" s="118"/>
      <c r="G59" s="79" t="s">
        <v>20</v>
      </c>
      <c r="H59" s="34"/>
      <c r="I59" s="34"/>
      <c r="J59" s="34"/>
      <c r="K59" s="59"/>
      <c r="L59" s="89"/>
      <c r="M59" s="76"/>
    </row>
    <row r="60" spans="1:13" ht="15.75" customHeight="1" x14ac:dyDescent="0.25">
      <c r="A60" s="150" t="s">
        <v>61</v>
      </c>
      <c r="B60" s="150"/>
      <c r="C60" s="144"/>
      <c r="D60" s="77">
        <v>9789875738874</v>
      </c>
      <c r="E60" s="78">
        <v>147970</v>
      </c>
      <c r="F60" s="54"/>
      <c r="G60" s="46" t="s">
        <v>1066</v>
      </c>
      <c r="H60" s="43"/>
      <c r="I60" s="56" t="s">
        <v>9</v>
      </c>
      <c r="J60" s="71">
        <v>385</v>
      </c>
      <c r="K60" s="64">
        <f t="shared" si="1"/>
        <v>385</v>
      </c>
      <c r="L60" s="68">
        <f t="shared" si="0"/>
        <v>0</v>
      </c>
      <c r="M60" s="76"/>
    </row>
    <row r="61" spans="1:13" ht="15.75" customHeight="1" x14ac:dyDescent="0.25">
      <c r="A61" s="150" t="s">
        <v>62</v>
      </c>
      <c r="B61" s="150"/>
      <c r="C61" s="142"/>
      <c r="D61" s="4">
        <v>9789875739246</v>
      </c>
      <c r="E61" s="5">
        <v>149753</v>
      </c>
      <c r="F61" s="12"/>
      <c r="G61" s="46" t="s">
        <v>1067</v>
      </c>
      <c r="H61" s="43"/>
      <c r="I61" s="24" t="s">
        <v>9</v>
      </c>
      <c r="J61" s="71">
        <v>385</v>
      </c>
      <c r="K61" s="60">
        <f t="shared" si="1"/>
        <v>385</v>
      </c>
      <c r="L61" s="66">
        <f t="shared" si="0"/>
        <v>0</v>
      </c>
      <c r="M61" s="76"/>
    </row>
    <row r="62" spans="1:13" ht="15.75" customHeight="1" x14ac:dyDescent="0.25">
      <c r="A62" s="150" t="s">
        <v>63</v>
      </c>
      <c r="B62" s="150"/>
      <c r="C62" s="142"/>
      <c r="D62" s="4">
        <v>9789875739260</v>
      </c>
      <c r="E62" s="5">
        <v>149755</v>
      </c>
      <c r="F62" s="12"/>
      <c r="G62" s="46" t="s">
        <v>1068</v>
      </c>
      <c r="H62" s="43"/>
      <c r="I62" s="24" t="s">
        <v>9</v>
      </c>
      <c r="J62" s="71">
        <v>385</v>
      </c>
      <c r="K62" s="60">
        <f t="shared" si="1"/>
        <v>385</v>
      </c>
      <c r="L62" s="66">
        <f t="shared" si="0"/>
        <v>0</v>
      </c>
      <c r="M62" s="76"/>
    </row>
    <row r="63" spans="1:13" ht="15.75" customHeight="1" x14ac:dyDescent="0.25">
      <c r="A63" s="150" t="s">
        <v>64</v>
      </c>
      <c r="B63" s="150"/>
      <c r="C63" s="142"/>
      <c r="D63" s="4">
        <v>9789877311983</v>
      </c>
      <c r="E63" s="5">
        <v>169996</v>
      </c>
      <c r="F63" s="12"/>
      <c r="G63" s="46" t="s">
        <v>1069</v>
      </c>
      <c r="H63" s="43"/>
      <c r="I63" s="24"/>
      <c r="J63" s="71">
        <v>385</v>
      </c>
      <c r="K63" s="60">
        <f t="shared" si="1"/>
        <v>385</v>
      </c>
      <c r="L63" s="66">
        <f t="shared" si="0"/>
        <v>0</v>
      </c>
      <c r="M63" s="76"/>
    </row>
    <row r="64" spans="1:13" ht="15.75" customHeight="1" x14ac:dyDescent="0.25">
      <c r="A64" s="150"/>
      <c r="B64" s="150"/>
      <c r="C64" s="144"/>
      <c r="D64" s="77">
        <v>9789875738874</v>
      </c>
      <c r="E64" s="78">
        <v>147970</v>
      </c>
      <c r="F64" s="54"/>
      <c r="G64" s="222" t="s">
        <v>1070</v>
      </c>
      <c r="H64" s="43"/>
      <c r="I64" s="56"/>
      <c r="J64" s="226">
        <v>460</v>
      </c>
      <c r="K64" s="64">
        <f t="shared" ref="K64:K67" si="6">J64*(1-$I$7)</f>
        <v>460</v>
      </c>
      <c r="L64" s="68">
        <f t="shared" ref="L64:L67" si="7">+K64*F64</f>
        <v>0</v>
      </c>
      <c r="M64" s="76"/>
    </row>
    <row r="65" spans="1:13" ht="15.75" customHeight="1" x14ac:dyDescent="0.25">
      <c r="A65" s="150"/>
      <c r="B65" s="150"/>
      <c r="C65" s="142"/>
      <c r="D65" s="4">
        <v>9789875739246</v>
      </c>
      <c r="E65" s="5">
        <v>149753</v>
      </c>
      <c r="F65" s="12"/>
      <c r="G65" s="222" t="s">
        <v>1071</v>
      </c>
      <c r="H65" s="43"/>
      <c r="I65" s="24"/>
      <c r="J65" s="226">
        <v>460</v>
      </c>
      <c r="K65" s="60">
        <f t="shared" si="6"/>
        <v>460</v>
      </c>
      <c r="L65" s="66">
        <f t="shared" si="7"/>
        <v>0</v>
      </c>
      <c r="M65" s="76"/>
    </row>
    <row r="66" spans="1:13" ht="15.75" customHeight="1" x14ac:dyDescent="0.25">
      <c r="A66" s="150"/>
      <c r="B66" s="150"/>
      <c r="C66" s="142"/>
      <c r="D66" s="4">
        <v>9789875739260</v>
      </c>
      <c r="E66" s="5">
        <v>149755</v>
      </c>
      <c r="F66" s="12"/>
      <c r="G66" s="222" t="s">
        <v>1072</v>
      </c>
      <c r="H66" s="43"/>
      <c r="I66" s="24"/>
      <c r="J66" s="226">
        <v>460</v>
      </c>
      <c r="K66" s="60">
        <f t="shared" si="6"/>
        <v>460</v>
      </c>
      <c r="L66" s="66">
        <f t="shared" si="7"/>
        <v>0</v>
      </c>
      <c r="M66" s="76"/>
    </row>
    <row r="67" spans="1:13" ht="15.75" customHeight="1" x14ac:dyDescent="0.25">
      <c r="A67" s="150"/>
      <c r="B67" s="150"/>
      <c r="C67" s="142"/>
      <c r="D67" s="4">
        <v>9789877311983</v>
      </c>
      <c r="E67" s="5">
        <v>169996</v>
      </c>
      <c r="F67" s="12"/>
      <c r="G67" s="222" t="s">
        <v>1073</v>
      </c>
      <c r="H67" s="43"/>
      <c r="I67" s="24"/>
      <c r="J67" s="226">
        <v>460</v>
      </c>
      <c r="K67" s="60">
        <f t="shared" si="6"/>
        <v>460</v>
      </c>
      <c r="L67" s="66">
        <f t="shared" si="7"/>
        <v>0</v>
      </c>
      <c r="M67" s="76"/>
    </row>
    <row r="68" spans="1:13" ht="15.75" customHeight="1" x14ac:dyDescent="0.25">
      <c r="A68" s="150"/>
      <c r="B68" s="150"/>
      <c r="C68" s="142"/>
      <c r="D68" s="88"/>
      <c r="E68" s="57"/>
      <c r="F68" s="118"/>
      <c r="G68" s="79" t="s">
        <v>772</v>
      </c>
      <c r="H68" s="34"/>
      <c r="I68" s="34"/>
      <c r="J68" s="34"/>
      <c r="K68" s="59"/>
      <c r="L68" s="89"/>
      <c r="M68" s="76"/>
    </row>
    <row r="69" spans="1:13" ht="15.75" customHeight="1" x14ac:dyDescent="0.25">
      <c r="A69" s="150" t="s">
        <v>773</v>
      </c>
      <c r="B69" s="150">
        <v>176427</v>
      </c>
      <c r="C69" s="139"/>
      <c r="D69" s="4">
        <v>9789877313765</v>
      </c>
      <c r="E69" s="5">
        <v>175444</v>
      </c>
      <c r="F69" s="145"/>
      <c r="G69" s="40" t="s">
        <v>1023</v>
      </c>
      <c r="H69" s="43"/>
      <c r="I69" s="24" t="s">
        <v>9</v>
      </c>
      <c r="J69" s="71">
        <v>590</v>
      </c>
      <c r="K69" s="60">
        <f>J69*(1-$I$7)</f>
        <v>590</v>
      </c>
      <c r="L69" s="66">
        <f>+K69*F69</f>
        <v>0</v>
      </c>
      <c r="M69" s="76"/>
    </row>
    <row r="70" spans="1:13" ht="15.75" customHeight="1" x14ac:dyDescent="0.25">
      <c r="A70" s="150" t="s">
        <v>774</v>
      </c>
      <c r="B70" s="150">
        <v>176428</v>
      </c>
      <c r="C70" s="139"/>
      <c r="D70" s="4">
        <v>9789877313772</v>
      </c>
      <c r="E70" s="5">
        <v>175445</v>
      </c>
      <c r="F70" s="145"/>
      <c r="G70" s="40" t="s">
        <v>1024</v>
      </c>
      <c r="H70" s="43"/>
      <c r="I70" s="24" t="s">
        <v>9</v>
      </c>
      <c r="J70" s="71">
        <v>590</v>
      </c>
      <c r="K70" s="60">
        <f>J70*(1-$I$7)</f>
        <v>590</v>
      </c>
      <c r="L70" s="66">
        <f>+K70*F70</f>
        <v>0</v>
      </c>
      <c r="M70" s="76"/>
    </row>
    <row r="71" spans="1:13" ht="15.75" customHeight="1" x14ac:dyDescent="0.25">
      <c r="A71" s="150" t="s">
        <v>775</v>
      </c>
      <c r="B71" s="150">
        <v>176429</v>
      </c>
      <c r="C71" s="139"/>
      <c r="D71" s="61">
        <v>9789877313789</v>
      </c>
      <c r="E71" s="23">
        <v>175446</v>
      </c>
      <c r="F71" s="146"/>
      <c r="G71" s="37" t="s">
        <v>1025</v>
      </c>
      <c r="H71" s="35"/>
      <c r="I71" s="26" t="s">
        <v>9</v>
      </c>
      <c r="J71" s="71">
        <v>590</v>
      </c>
      <c r="K71" s="60">
        <f>J71*(1-$I$7)</f>
        <v>590</v>
      </c>
      <c r="L71" s="67">
        <f>+K71*F71</f>
        <v>0</v>
      </c>
      <c r="M71" s="76"/>
    </row>
    <row r="72" spans="1:13" ht="15.75" customHeight="1" x14ac:dyDescent="0.25">
      <c r="A72" s="150"/>
      <c r="B72" s="150"/>
      <c r="C72" s="142"/>
      <c r="D72" s="88"/>
      <c r="E72" s="57"/>
      <c r="F72" s="118"/>
      <c r="G72" s="79" t="s">
        <v>791</v>
      </c>
      <c r="H72" s="34"/>
      <c r="I72" s="34"/>
      <c r="J72" s="34"/>
      <c r="K72" s="59"/>
      <c r="L72" s="89"/>
      <c r="M72" s="76"/>
    </row>
    <row r="73" spans="1:13" ht="15.75" customHeight="1" x14ac:dyDescent="0.25">
      <c r="A73" s="150" t="s">
        <v>1010</v>
      </c>
      <c r="B73" s="150"/>
      <c r="C73" s="139"/>
      <c r="D73" s="77">
        <v>9789875738768</v>
      </c>
      <c r="E73" s="63">
        <v>147870</v>
      </c>
      <c r="F73" s="54"/>
      <c r="G73" s="46" t="s">
        <v>792</v>
      </c>
      <c r="H73" s="43"/>
      <c r="I73" s="56" t="s">
        <v>9</v>
      </c>
      <c r="J73" s="71">
        <v>400</v>
      </c>
      <c r="K73" s="64">
        <f t="shared" si="1"/>
        <v>400</v>
      </c>
      <c r="L73" s="68">
        <f t="shared" si="0"/>
        <v>0</v>
      </c>
      <c r="M73" s="76"/>
    </row>
    <row r="74" spans="1:13" ht="15.75" customHeight="1" x14ac:dyDescent="0.25">
      <c r="A74" s="150" t="s">
        <v>1011</v>
      </c>
      <c r="B74" s="150"/>
      <c r="C74" s="139"/>
      <c r="D74" s="4">
        <v>9789875739253</v>
      </c>
      <c r="E74" s="5">
        <v>147873</v>
      </c>
      <c r="F74" s="12"/>
      <c r="G74" s="46" t="s">
        <v>793</v>
      </c>
      <c r="H74" s="43"/>
      <c r="I74" s="24" t="s">
        <v>9</v>
      </c>
      <c r="J74" s="71">
        <v>400</v>
      </c>
      <c r="K74" s="60">
        <f t="shared" si="1"/>
        <v>400</v>
      </c>
      <c r="L74" s="66">
        <f t="shared" si="0"/>
        <v>0</v>
      </c>
      <c r="M74" s="76"/>
    </row>
    <row r="75" spans="1:13" ht="15.75" customHeight="1" x14ac:dyDescent="0.25">
      <c r="A75" s="150" t="s">
        <v>1012</v>
      </c>
      <c r="B75" s="150"/>
      <c r="C75" s="139"/>
      <c r="D75" s="61">
        <v>9789875739321</v>
      </c>
      <c r="E75" s="23">
        <v>147874</v>
      </c>
      <c r="F75" s="29"/>
      <c r="G75" s="38" t="s">
        <v>794</v>
      </c>
      <c r="H75" s="35"/>
      <c r="I75" s="26" t="s">
        <v>9</v>
      </c>
      <c r="J75" s="71">
        <v>400</v>
      </c>
      <c r="K75" s="62">
        <f t="shared" si="1"/>
        <v>400</v>
      </c>
      <c r="L75" s="67">
        <f t="shared" si="0"/>
        <v>0</v>
      </c>
      <c r="M75" s="76"/>
    </row>
    <row r="76" spans="1:13" ht="15.75" customHeight="1" x14ac:dyDescent="0.25">
      <c r="A76" s="150"/>
      <c r="B76" s="150"/>
      <c r="C76" s="142"/>
      <c r="D76" s="88"/>
      <c r="E76" s="57"/>
      <c r="F76" s="118"/>
      <c r="G76" s="79" t="s">
        <v>21</v>
      </c>
      <c r="H76" s="34"/>
      <c r="I76" s="34"/>
      <c r="J76" s="34"/>
      <c r="K76" s="59"/>
      <c r="L76" s="89"/>
      <c r="M76" s="76"/>
    </row>
    <row r="77" spans="1:13" ht="15.75" customHeight="1" x14ac:dyDescent="0.25">
      <c r="A77" s="150" t="s">
        <v>65</v>
      </c>
      <c r="B77" s="150"/>
      <c r="C77" s="143"/>
      <c r="D77" s="77">
        <v>9789875739345</v>
      </c>
      <c r="E77" s="81">
        <v>149265</v>
      </c>
      <c r="F77" s="54"/>
      <c r="G77" s="46" t="s">
        <v>22</v>
      </c>
      <c r="H77" s="43"/>
      <c r="I77" s="56" t="s">
        <v>9</v>
      </c>
      <c r="J77" s="71">
        <v>121</v>
      </c>
      <c r="K77" s="64">
        <f t="shared" si="1"/>
        <v>121</v>
      </c>
      <c r="L77" s="68">
        <f t="shared" si="0"/>
        <v>0</v>
      </c>
      <c r="M77" s="76"/>
    </row>
    <row r="78" spans="1:13" ht="15.75" customHeight="1" x14ac:dyDescent="0.25">
      <c r="A78" s="150" t="s">
        <v>66</v>
      </c>
      <c r="B78" s="150"/>
      <c r="C78" s="143"/>
      <c r="D78" s="4">
        <v>9789875739338</v>
      </c>
      <c r="E78" s="8">
        <v>149264</v>
      </c>
      <c r="F78" s="12"/>
      <c r="G78" s="46" t="s">
        <v>23</v>
      </c>
      <c r="H78" s="43"/>
      <c r="I78" s="24" t="s">
        <v>9</v>
      </c>
      <c r="J78" s="71">
        <v>121</v>
      </c>
      <c r="K78" s="60">
        <f t="shared" si="1"/>
        <v>121</v>
      </c>
      <c r="L78" s="66">
        <f t="shared" si="0"/>
        <v>0</v>
      </c>
      <c r="M78" s="76"/>
    </row>
    <row r="79" spans="1:13" ht="15.75" customHeight="1" x14ac:dyDescent="0.25">
      <c r="A79" s="150" t="s">
        <v>67</v>
      </c>
      <c r="B79" s="150"/>
      <c r="C79" s="143"/>
      <c r="D79" s="4">
        <v>9789875739048</v>
      </c>
      <c r="E79" s="8">
        <v>149263</v>
      </c>
      <c r="F79" s="12"/>
      <c r="G79" s="46" t="s">
        <v>24</v>
      </c>
      <c r="H79" s="43"/>
      <c r="I79" s="24" t="s">
        <v>9</v>
      </c>
      <c r="J79" s="71">
        <v>121</v>
      </c>
      <c r="K79" s="60">
        <f t="shared" si="1"/>
        <v>121</v>
      </c>
      <c r="L79" s="66">
        <f t="shared" si="0"/>
        <v>0</v>
      </c>
      <c r="M79" s="76"/>
    </row>
    <row r="80" spans="1:13" ht="15.75" customHeight="1" x14ac:dyDescent="0.25">
      <c r="A80" s="150" t="s">
        <v>68</v>
      </c>
      <c r="B80" s="150"/>
      <c r="C80" s="143"/>
      <c r="D80" s="4">
        <v>9789875739109</v>
      </c>
      <c r="E80" s="8">
        <v>149262</v>
      </c>
      <c r="F80" s="12"/>
      <c r="G80" s="46" t="s">
        <v>25</v>
      </c>
      <c r="H80" s="43"/>
      <c r="I80" s="24" t="s">
        <v>9</v>
      </c>
      <c r="J80" s="71">
        <v>121</v>
      </c>
      <c r="K80" s="60">
        <f t="shared" si="1"/>
        <v>121</v>
      </c>
      <c r="L80" s="66">
        <f t="shared" si="0"/>
        <v>0</v>
      </c>
      <c r="M80" s="76"/>
    </row>
    <row r="81" spans="1:13" ht="15.75" customHeight="1" x14ac:dyDescent="0.25">
      <c r="A81" s="150" t="s">
        <v>69</v>
      </c>
      <c r="B81" s="150"/>
      <c r="C81" s="143"/>
      <c r="D81" s="4">
        <v>9789877310443</v>
      </c>
      <c r="E81" s="8">
        <v>158105</v>
      </c>
      <c r="F81" s="12"/>
      <c r="G81" s="46" t="s">
        <v>26</v>
      </c>
      <c r="H81" s="43"/>
      <c r="I81" s="24" t="s">
        <v>9</v>
      </c>
      <c r="J81" s="71">
        <v>121</v>
      </c>
      <c r="K81" s="60">
        <f t="shared" si="1"/>
        <v>121</v>
      </c>
      <c r="L81" s="66">
        <f t="shared" si="0"/>
        <v>0</v>
      </c>
      <c r="M81" s="76"/>
    </row>
    <row r="82" spans="1:13" ht="15.75" customHeight="1" x14ac:dyDescent="0.25">
      <c r="A82" s="150" t="s">
        <v>70</v>
      </c>
      <c r="B82" s="150"/>
      <c r="C82" s="143"/>
      <c r="D82" s="4">
        <v>9789877310450</v>
      </c>
      <c r="E82" s="8">
        <v>158106</v>
      </c>
      <c r="F82" s="12"/>
      <c r="G82" s="46" t="s">
        <v>27</v>
      </c>
      <c r="H82" s="43"/>
      <c r="I82" s="24" t="s">
        <v>9</v>
      </c>
      <c r="J82" s="71">
        <v>121</v>
      </c>
      <c r="K82" s="60">
        <f t="shared" si="1"/>
        <v>121</v>
      </c>
      <c r="L82" s="66">
        <f t="shared" si="0"/>
        <v>0</v>
      </c>
      <c r="M82" s="76"/>
    </row>
    <row r="83" spans="1:13" ht="15.75" customHeight="1" x14ac:dyDescent="0.25">
      <c r="A83" s="150" t="s">
        <v>71</v>
      </c>
      <c r="B83" s="150"/>
      <c r="C83" s="143"/>
      <c r="D83" s="4">
        <v>9789877310306</v>
      </c>
      <c r="E83" s="8">
        <v>158107</v>
      </c>
      <c r="F83" s="12"/>
      <c r="G83" s="46" t="s">
        <v>28</v>
      </c>
      <c r="H83" s="43"/>
      <c r="I83" s="24" t="s">
        <v>9</v>
      </c>
      <c r="J83" s="71">
        <v>121</v>
      </c>
      <c r="K83" s="60">
        <f t="shared" ref="K83:K239" si="8">J83*(1-$I$7)</f>
        <v>121</v>
      </c>
      <c r="L83" s="66">
        <f t="shared" ref="L83:L239" si="9">+K83*F83</f>
        <v>0</v>
      </c>
      <c r="M83" s="76"/>
    </row>
    <row r="84" spans="1:13" ht="15.75" customHeight="1" x14ac:dyDescent="0.25">
      <c r="A84" s="150" t="s">
        <v>72</v>
      </c>
      <c r="B84" s="150"/>
      <c r="C84" s="143"/>
      <c r="D84" s="4">
        <v>9789877311198</v>
      </c>
      <c r="E84" s="8">
        <v>159345</v>
      </c>
      <c r="F84" s="12"/>
      <c r="G84" s="46" t="s">
        <v>29</v>
      </c>
      <c r="H84" s="43"/>
      <c r="I84" s="24" t="s">
        <v>9</v>
      </c>
      <c r="J84" s="71">
        <v>121</v>
      </c>
      <c r="K84" s="60">
        <f t="shared" si="8"/>
        <v>121</v>
      </c>
      <c r="L84" s="66">
        <f t="shared" si="9"/>
        <v>0</v>
      </c>
      <c r="M84" s="76"/>
    </row>
    <row r="85" spans="1:13" ht="15.75" customHeight="1" x14ac:dyDescent="0.25">
      <c r="A85" s="150" t="s">
        <v>73</v>
      </c>
      <c r="B85" s="150"/>
      <c r="C85" s="143"/>
      <c r="D85" s="4">
        <v>9789877310436</v>
      </c>
      <c r="E85" s="8">
        <v>158104</v>
      </c>
      <c r="F85" s="12"/>
      <c r="G85" s="46" t="s">
        <v>30</v>
      </c>
      <c r="H85" s="43"/>
      <c r="I85" s="24" t="s">
        <v>9</v>
      </c>
      <c r="J85" s="71">
        <v>121</v>
      </c>
      <c r="K85" s="60">
        <f t="shared" si="8"/>
        <v>121</v>
      </c>
      <c r="L85" s="66">
        <f t="shared" si="9"/>
        <v>0</v>
      </c>
      <c r="M85" s="76"/>
    </row>
    <row r="86" spans="1:13" ht="15.75" customHeight="1" x14ac:dyDescent="0.25">
      <c r="A86" s="150" t="s">
        <v>74</v>
      </c>
      <c r="B86" s="150"/>
      <c r="C86" s="143"/>
      <c r="D86" s="4">
        <v>9789877310320</v>
      </c>
      <c r="E86" s="8">
        <v>158103</v>
      </c>
      <c r="F86" s="12"/>
      <c r="G86" s="46" t="s">
        <v>31</v>
      </c>
      <c r="H86" s="43"/>
      <c r="I86" s="24" t="s">
        <v>9</v>
      </c>
      <c r="J86" s="71">
        <v>121</v>
      </c>
      <c r="K86" s="60">
        <f t="shared" si="8"/>
        <v>121</v>
      </c>
      <c r="L86" s="66">
        <f t="shared" si="9"/>
        <v>0</v>
      </c>
      <c r="M86" s="76"/>
    </row>
    <row r="87" spans="1:13" ht="15.75" customHeight="1" x14ac:dyDescent="0.25">
      <c r="A87" s="150" t="s">
        <v>75</v>
      </c>
      <c r="B87" s="150"/>
      <c r="C87" s="143"/>
      <c r="D87" s="61">
        <v>9789877310313</v>
      </c>
      <c r="E87" s="82">
        <v>158102</v>
      </c>
      <c r="F87" s="29"/>
      <c r="G87" s="38" t="s">
        <v>32</v>
      </c>
      <c r="H87" s="35"/>
      <c r="I87" s="26" t="s">
        <v>9</v>
      </c>
      <c r="J87" s="71">
        <v>121</v>
      </c>
      <c r="K87" s="62">
        <f t="shared" si="8"/>
        <v>121</v>
      </c>
      <c r="L87" s="67">
        <f t="shared" si="9"/>
        <v>0</v>
      </c>
      <c r="M87" s="76"/>
    </row>
    <row r="88" spans="1:13" ht="15.75" customHeight="1" x14ac:dyDescent="0.25">
      <c r="A88" s="150"/>
      <c r="B88" s="150"/>
      <c r="C88" s="142"/>
      <c r="D88" s="88"/>
      <c r="E88" s="57"/>
      <c r="F88" s="118"/>
      <c r="G88" s="79" t="s">
        <v>1074</v>
      </c>
      <c r="H88" s="34"/>
      <c r="I88" s="34"/>
      <c r="J88" s="34"/>
      <c r="K88" s="59"/>
      <c r="L88" s="89"/>
      <c r="M88" s="76"/>
    </row>
    <row r="89" spans="1:13" ht="15.75" customHeight="1" x14ac:dyDescent="0.25">
      <c r="A89" s="150" t="s">
        <v>637</v>
      </c>
      <c r="B89" s="150"/>
      <c r="C89" s="144"/>
      <c r="D89" s="77">
        <v>9789875739093</v>
      </c>
      <c r="E89" s="81">
        <v>148630</v>
      </c>
      <c r="F89" s="54"/>
      <c r="G89" s="45" t="s">
        <v>583</v>
      </c>
      <c r="H89" s="43"/>
      <c r="I89" s="56" t="s">
        <v>9</v>
      </c>
      <c r="J89" s="71">
        <v>190</v>
      </c>
      <c r="K89" s="64">
        <f t="shared" si="8"/>
        <v>190</v>
      </c>
      <c r="L89" s="68">
        <f t="shared" si="9"/>
        <v>0</v>
      </c>
      <c r="M89" s="76"/>
    </row>
    <row r="90" spans="1:13" ht="15.75" customHeight="1" x14ac:dyDescent="0.25">
      <c r="A90" s="150" t="s">
        <v>638</v>
      </c>
      <c r="B90" s="150"/>
      <c r="C90" s="144"/>
      <c r="D90" s="4">
        <v>9789875739208</v>
      </c>
      <c r="E90" s="8">
        <v>148632</v>
      </c>
      <c r="F90" s="12"/>
      <c r="G90" s="45" t="s">
        <v>584</v>
      </c>
      <c r="H90" s="43"/>
      <c r="I90" s="24" t="s">
        <v>9</v>
      </c>
      <c r="J90" s="71">
        <v>190</v>
      </c>
      <c r="K90" s="60">
        <f t="shared" si="8"/>
        <v>190</v>
      </c>
      <c r="L90" s="66">
        <f t="shared" si="9"/>
        <v>0</v>
      </c>
      <c r="M90" s="76"/>
    </row>
    <row r="91" spans="1:13" ht="15.75" customHeight="1" x14ac:dyDescent="0.25">
      <c r="A91" s="150" t="s">
        <v>639</v>
      </c>
      <c r="B91" s="150"/>
      <c r="C91" s="144"/>
      <c r="D91" s="4">
        <v>9789875739215</v>
      </c>
      <c r="E91" s="8">
        <v>148634</v>
      </c>
      <c r="F91" s="12"/>
      <c r="G91" s="45" t="s">
        <v>585</v>
      </c>
      <c r="H91" s="43"/>
      <c r="I91" s="24" t="s">
        <v>9</v>
      </c>
      <c r="J91" s="71">
        <v>190</v>
      </c>
      <c r="K91" s="60">
        <f t="shared" si="8"/>
        <v>190</v>
      </c>
      <c r="L91" s="66">
        <f t="shared" si="9"/>
        <v>0</v>
      </c>
      <c r="M91" s="76"/>
    </row>
    <row r="92" spans="1:13" ht="15.75" customHeight="1" x14ac:dyDescent="0.25">
      <c r="A92" s="150">
        <v>141665</v>
      </c>
      <c r="B92" s="150"/>
      <c r="C92" s="144"/>
      <c r="D92" s="4">
        <v>97898757375185</v>
      </c>
      <c r="E92" s="5">
        <v>159573</v>
      </c>
      <c r="F92" s="12"/>
      <c r="G92" s="45" t="s">
        <v>870</v>
      </c>
      <c r="H92" s="43"/>
      <c r="I92" s="24" t="s">
        <v>9</v>
      </c>
      <c r="J92" s="71">
        <v>300</v>
      </c>
      <c r="K92" s="60">
        <f t="shared" si="8"/>
        <v>300</v>
      </c>
      <c r="L92" s="66">
        <f t="shared" si="9"/>
        <v>0</v>
      </c>
      <c r="M92" s="76"/>
    </row>
    <row r="93" spans="1:13" ht="15.75" customHeight="1" x14ac:dyDescent="0.25">
      <c r="A93" s="150">
        <v>141666</v>
      </c>
      <c r="B93" s="150"/>
      <c r="C93" s="144"/>
      <c r="D93" s="4">
        <v>97898757379145</v>
      </c>
      <c r="E93" s="5">
        <v>159574</v>
      </c>
      <c r="F93" s="12"/>
      <c r="G93" s="45" t="s">
        <v>871</v>
      </c>
      <c r="H93" s="43"/>
      <c r="I93" s="24" t="s">
        <v>9</v>
      </c>
      <c r="J93" s="71">
        <v>300</v>
      </c>
      <c r="K93" s="60">
        <f t="shared" si="8"/>
        <v>300</v>
      </c>
      <c r="L93" s="66">
        <f t="shared" si="9"/>
        <v>0</v>
      </c>
      <c r="M93" s="76"/>
    </row>
    <row r="94" spans="1:13" ht="15.75" customHeight="1" x14ac:dyDescent="0.25">
      <c r="A94" s="150">
        <v>141667</v>
      </c>
      <c r="B94" s="150"/>
      <c r="C94" s="144"/>
      <c r="D94" s="4">
        <v>97898757384235</v>
      </c>
      <c r="E94" s="5">
        <v>159575</v>
      </c>
      <c r="F94" s="12"/>
      <c r="G94" s="45" t="s">
        <v>872</v>
      </c>
      <c r="H94" s="43"/>
      <c r="I94" s="24" t="s">
        <v>9</v>
      </c>
      <c r="J94" s="71">
        <v>300</v>
      </c>
      <c r="K94" s="60">
        <f t="shared" si="8"/>
        <v>300</v>
      </c>
      <c r="L94" s="66">
        <f t="shared" si="9"/>
        <v>0</v>
      </c>
      <c r="M94" s="76"/>
    </row>
    <row r="95" spans="1:13" ht="15.75" customHeight="1" x14ac:dyDescent="0.25">
      <c r="A95" s="150" t="s">
        <v>634</v>
      </c>
      <c r="B95" s="150"/>
      <c r="C95" s="141"/>
      <c r="D95" s="4">
        <v>9789877311570</v>
      </c>
      <c r="E95" s="5">
        <v>168680</v>
      </c>
      <c r="F95" s="12"/>
      <c r="G95" s="45" t="s">
        <v>873</v>
      </c>
      <c r="H95" s="43"/>
      <c r="I95" s="24" t="s">
        <v>9</v>
      </c>
      <c r="J95" s="71">
        <v>360</v>
      </c>
      <c r="K95" s="60">
        <f t="shared" si="8"/>
        <v>360</v>
      </c>
      <c r="L95" s="66">
        <f t="shared" si="9"/>
        <v>0</v>
      </c>
      <c r="M95" s="76"/>
    </row>
    <row r="96" spans="1:13" ht="15.75" customHeight="1" x14ac:dyDescent="0.25">
      <c r="A96" s="150" t="s">
        <v>635</v>
      </c>
      <c r="B96" s="150"/>
      <c r="C96" s="141"/>
      <c r="D96" s="4">
        <v>9789877311587</v>
      </c>
      <c r="E96" s="5">
        <v>168682</v>
      </c>
      <c r="F96" s="12"/>
      <c r="G96" s="45" t="s">
        <v>874</v>
      </c>
      <c r="H96" s="43"/>
      <c r="I96" s="24" t="s">
        <v>9</v>
      </c>
      <c r="J96" s="71">
        <v>360</v>
      </c>
      <c r="K96" s="60">
        <f t="shared" si="8"/>
        <v>360</v>
      </c>
      <c r="L96" s="66">
        <f t="shared" si="9"/>
        <v>0</v>
      </c>
      <c r="M96" s="76"/>
    </row>
    <row r="97" spans="1:13" ht="15.75" customHeight="1" x14ac:dyDescent="0.25">
      <c r="A97" s="150" t="s">
        <v>636</v>
      </c>
      <c r="B97" s="150"/>
      <c r="C97" s="141"/>
      <c r="D97" s="4">
        <v>9789877311594</v>
      </c>
      <c r="E97" s="5">
        <v>168684</v>
      </c>
      <c r="F97" s="12"/>
      <c r="G97" s="45" t="s">
        <v>875</v>
      </c>
      <c r="H97" s="43"/>
      <c r="I97" s="24" t="s">
        <v>9</v>
      </c>
      <c r="J97" s="71">
        <v>360</v>
      </c>
      <c r="K97" s="60">
        <f t="shared" si="8"/>
        <v>360</v>
      </c>
      <c r="L97" s="66">
        <f t="shared" si="9"/>
        <v>0</v>
      </c>
      <c r="M97" s="76"/>
    </row>
    <row r="98" spans="1:13" ht="15.75" customHeight="1" x14ac:dyDescent="0.25">
      <c r="A98" s="150">
        <v>177460</v>
      </c>
      <c r="B98" s="152"/>
      <c r="C98" s="142"/>
      <c r="D98" s="4">
        <v>9789877313468</v>
      </c>
      <c r="E98" s="5">
        <v>176030</v>
      </c>
      <c r="F98" s="145"/>
      <c r="G98" s="40" t="s">
        <v>1075</v>
      </c>
      <c r="H98" s="43"/>
      <c r="I98" s="24" t="s">
        <v>9</v>
      </c>
      <c r="J98" s="71">
        <v>200</v>
      </c>
      <c r="K98" s="60">
        <f t="shared" si="8"/>
        <v>200</v>
      </c>
      <c r="L98" s="66">
        <f t="shared" si="9"/>
        <v>0</v>
      </c>
      <c r="M98" s="76"/>
    </row>
    <row r="99" spans="1:13" ht="15.75" customHeight="1" x14ac:dyDescent="0.25">
      <c r="A99" s="150" t="s">
        <v>776</v>
      </c>
      <c r="B99" s="152"/>
      <c r="C99" s="142"/>
      <c r="D99" s="4">
        <v>9789877313505</v>
      </c>
      <c r="E99" s="5">
        <v>176031</v>
      </c>
      <c r="F99" s="145"/>
      <c r="G99" s="40" t="s">
        <v>1076</v>
      </c>
      <c r="H99" s="43"/>
      <c r="I99" s="24" t="s">
        <v>9</v>
      </c>
      <c r="J99" s="71">
        <v>200</v>
      </c>
      <c r="K99" s="60">
        <f t="shared" si="8"/>
        <v>200</v>
      </c>
      <c r="L99" s="66">
        <f t="shared" si="9"/>
        <v>0</v>
      </c>
      <c r="M99" s="76"/>
    </row>
    <row r="100" spans="1:13" ht="15.75" customHeight="1" x14ac:dyDescent="0.25">
      <c r="A100" s="150" t="s">
        <v>777</v>
      </c>
      <c r="B100" s="152"/>
      <c r="C100" s="142"/>
      <c r="D100" s="4">
        <v>9789877313529</v>
      </c>
      <c r="E100" s="5">
        <v>176032</v>
      </c>
      <c r="F100" s="145"/>
      <c r="G100" s="40" t="s">
        <v>1077</v>
      </c>
      <c r="H100" s="43"/>
      <c r="I100" s="24" t="s">
        <v>9</v>
      </c>
      <c r="J100" s="71">
        <v>200</v>
      </c>
      <c r="K100" s="60">
        <f t="shared" si="8"/>
        <v>200</v>
      </c>
      <c r="L100" s="66">
        <f t="shared" si="9"/>
        <v>0</v>
      </c>
      <c r="M100" s="76"/>
    </row>
    <row r="101" spans="1:13" ht="15.75" customHeight="1" x14ac:dyDescent="0.25">
      <c r="A101" s="150"/>
      <c r="B101" s="152"/>
      <c r="C101" s="142"/>
      <c r="D101" s="4"/>
      <c r="E101" s="5">
        <v>184034</v>
      </c>
      <c r="F101" s="145"/>
      <c r="G101" s="219" t="s">
        <v>1078</v>
      </c>
      <c r="H101" s="43"/>
      <c r="I101" s="24"/>
      <c r="J101" s="226">
        <v>200</v>
      </c>
      <c r="K101" s="60">
        <f t="shared" ref="K101" si="10">J101*(1-$I$7)</f>
        <v>200</v>
      </c>
      <c r="L101" s="66">
        <f t="shared" ref="L101" si="11">+K101*F101</f>
        <v>0</v>
      </c>
      <c r="M101" s="76"/>
    </row>
    <row r="102" spans="1:13" ht="15.75" customHeight="1" x14ac:dyDescent="0.25">
      <c r="A102" s="153" t="s">
        <v>631</v>
      </c>
      <c r="B102" s="154">
        <v>168674</v>
      </c>
      <c r="C102" s="141"/>
      <c r="D102" s="4">
        <v>9789877311662</v>
      </c>
      <c r="E102" s="5">
        <v>168667</v>
      </c>
      <c r="F102" s="12"/>
      <c r="G102" s="45" t="s">
        <v>876</v>
      </c>
      <c r="H102" s="43"/>
      <c r="I102" s="24" t="s">
        <v>9</v>
      </c>
      <c r="J102" s="71">
        <v>360</v>
      </c>
      <c r="K102" s="60">
        <f t="shared" si="8"/>
        <v>360</v>
      </c>
      <c r="L102" s="66">
        <f t="shared" si="9"/>
        <v>0</v>
      </c>
      <c r="M102" s="76"/>
    </row>
    <row r="103" spans="1:13" ht="15.75" customHeight="1" x14ac:dyDescent="0.25">
      <c r="A103" s="153" t="s">
        <v>632</v>
      </c>
      <c r="B103" s="154">
        <v>168675</v>
      </c>
      <c r="C103" s="141"/>
      <c r="D103" s="4">
        <v>9789877311464</v>
      </c>
      <c r="E103" s="5">
        <v>168668</v>
      </c>
      <c r="F103" s="12"/>
      <c r="G103" s="45" t="s">
        <v>877</v>
      </c>
      <c r="H103" s="43"/>
      <c r="I103" s="24" t="s">
        <v>9</v>
      </c>
      <c r="J103" s="71">
        <v>360</v>
      </c>
      <c r="K103" s="60">
        <f t="shared" si="8"/>
        <v>360</v>
      </c>
      <c r="L103" s="66">
        <f t="shared" si="9"/>
        <v>0</v>
      </c>
      <c r="M103" s="76"/>
    </row>
    <row r="104" spans="1:13" ht="15.75" customHeight="1" x14ac:dyDescent="0.25">
      <c r="A104" s="153" t="s">
        <v>633</v>
      </c>
      <c r="B104" s="154">
        <v>168676</v>
      </c>
      <c r="C104" s="141"/>
      <c r="D104" s="4">
        <v>9789877311976</v>
      </c>
      <c r="E104" s="5">
        <v>168669</v>
      </c>
      <c r="F104" s="12"/>
      <c r="G104" s="45" t="s">
        <v>878</v>
      </c>
      <c r="H104" s="43"/>
      <c r="I104" s="24" t="s">
        <v>9</v>
      </c>
      <c r="J104" s="71">
        <v>360</v>
      </c>
      <c r="K104" s="60">
        <f t="shared" si="8"/>
        <v>360</v>
      </c>
      <c r="L104" s="66">
        <f t="shared" si="9"/>
        <v>0</v>
      </c>
      <c r="M104" s="76"/>
    </row>
    <row r="105" spans="1:13" ht="15.75" customHeight="1" x14ac:dyDescent="0.25">
      <c r="A105" s="153">
        <v>177457</v>
      </c>
      <c r="B105" s="154"/>
      <c r="C105" s="141"/>
      <c r="D105" s="4">
        <v>9789877313369</v>
      </c>
      <c r="E105" s="5">
        <v>175979</v>
      </c>
      <c r="F105" s="12"/>
      <c r="G105" s="45" t="s">
        <v>1079</v>
      </c>
      <c r="H105" s="43"/>
      <c r="I105" s="24" t="s">
        <v>9</v>
      </c>
      <c r="J105" s="71">
        <v>200</v>
      </c>
      <c r="K105" s="60">
        <f t="shared" si="8"/>
        <v>200</v>
      </c>
      <c r="L105" s="66">
        <f t="shared" si="9"/>
        <v>0</v>
      </c>
      <c r="M105" s="76"/>
    </row>
    <row r="106" spans="1:13" ht="15.75" customHeight="1" x14ac:dyDescent="0.25">
      <c r="A106" s="153" t="s">
        <v>778</v>
      </c>
      <c r="B106" s="154"/>
      <c r="C106" s="141"/>
      <c r="D106" s="4">
        <v>9789877313376</v>
      </c>
      <c r="E106" s="5">
        <v>175980</v>
      </c>
      <c r="F106" s="12"/>
      <c r="G106" s="45" t="s">
        <v>1080</v>
      </c>
      <c r="H106" s="43"/>
      <c r="I106" s="24" t="s">
        <v>9</v>
      </c>
      <c r="J106" s="71">
        <v>200</v>
      </c>
      <c r="K106" s="60">
        <f t="shared" si="8"/>
        <v>200</v>
      </c>
      <c r="L106" s="66">
        <f t="shared" si="9"/>
        <v>0</v>
      </c>
      <c r="M106" s="76"/>
    </row>
    <row r="107" spans="1:13" ht="15.75" customHeight="1" x14ac:dyDescent="0.25">
      <c r="A107" s="153" t="s">
        <v>779</v>
      </c>
      <c r="B107" s="154"/>
      <c r="C107" s="141"/>
      <c r="D107" s="4">
        <v>9789877313383</v>
      </c>
      <c r="E107" s="5">
        <v>175981</v>
      </c>
      <c r="F107" s="12"/>
      <c r="G107" s="45" t="s">
        <v>1081</v>
      </c>
      <c r="H107" s="43"/>
      <c r="I107" s="24" t="s">
        <v>9</v>
      </c>
      <c r="J107" s="71">
        <v>200</v>
      </c>
      <c r="K107" s="60">
        <f t="shared" si="8"/>
        <v>200</v>
      </c>
      <c r="L107" s="66">
        <f t="shared" si="9"/>
        <v>0</v>
      </c>
      <c r="M107" s="76"/>
    </row>
    <row r="108" spans="1:13" ht="15.75" customHeight="1" x14ac:dyDescent="0.25">
      <c r="A108" s="153"/>
      <c r="B108" s="154"/>
      <c r="C108" s="141"/>
      <c r="D108" s="4"/>
      <c r="E108" s="5">
        <v>184035</v>
      </c>
      <c r="F108" s="12"/>
      <c r="G108" s="223" t="s">
        <v>1082</v>
      </c>
      <c r="H108" s="43"/>
      <c r="I108" s="24"/>
      <c r="J108" s="226">
        <v>200</v>
      </c>
      <c r="K108" s="60">
        <f t="shared" ref="K108" si="12">J108*(1-$I$7)</f>
        <v>200</v>
      </c>
      <c r="L108" s="66">
        <f t="shared" ref="L108" si="13">+K108*F108</f>
        <v>0</v>
      </c>
      <c r="M108" s="76"/>
    </row>
    <row r="109" spans="1:13" ht="15.75" customHeight="1" x14ac:dyDescent="0.25">
      <c r="A109" s="150"/>
      <c r="B109" s="150"/>
      <c r="C109" s="142"/>
      <c r="D109" s="88"/>
      <c r="E109" s="57"/>
      <c r="F109" s="118"/>
      <c r="G109" s="79" t="s">
        <v>1083</v>
      </c>
      <c r="H109" s="34"/>
      <c r="I109" s="34"/>
      <c r="J109" s="34"/>
      <c r="K109" s="59"/>
      <c r="L109" s="89"/>
      <c r="M109" s="76"/>
    </row>
    <row r="110" spans="1:13" ht="15.75" customHeight="1" x14ac:dyDescent="0.25">
      <c r="A110" s="150">
        <v>159487</v>
      </c>
      <c r="B110" s="150"/>
      <c r="C110" s="144"/>
      <c r="D110" s="77">
        <v>9789875737716</v>
      </c>
      <c r="E110" s="78">
        <v>159566</v>
      </c>
      <c r="F110" s="54"/>
      <c r="G110" s="45" t="s">
        <v>879</v>
      </c>
      <c r="H110" s="43"/>
      <c r="I110" s="56" t="s">
        <v>9</v>
      </c>
      <c r="J110" s="71">
        <v>300</v>
      </c>
      <c r="K110" s="64">
        <f t="shared" si="8"/>
        <v>300</v>
      </c>
      <c r="L110" s="68">
        <f t="shared" si="9"/>
        <v>0</v>
      </c>
      <c r="M110" s="76"/>
    </row>
    <row r="111" spans="1:13" ht="15.75" customHeight="1" x14ac:dyDescent="0.25">
      <c r="A111" s="150">
        <v>159488</v>
      </c>
      <c r="B111" s="150"/>
      <c r="C111" s="144"/>
      <c r="D111" s="4">
        <v>9789875738300</v>
      </c>
      <c r="E111" s="7">
        <v>159567</v>
      </c>
      <c r="F111" s="12"/>
      <c r="G111" s="45" t="s">
        <v>880</v>
      </c>
      <c r="H111" s="43"/>
      <c r="I111" s="24" t="s">
        <v>9</v>
      </c>
      <c r="J111" s="71">
        <v>300</v>
      </c>
      <c r="K111" s="60">
        <f t="shared" si="8"/>
        <v>300</v>
      </c>
      <c r="L111" s="66">
        <f t="shared" si="9"/>
        <v>0</v>
      </c>
      <c r="M111" s="76"/>
    </row>
    <row r="112" spans="1:13" ht="15.75" customHeight="1" x14ac:dyDescent="0.25">
      <c r="A112" s="150">
        <v>141728</v>
      </c>
      <c r="B112" s="150"/>
      <c r="C112" s="144"/>
      <c r="D112" s="4">
        <v>9789875737723</v>
      </c>
      <c r="E112" s="7">
        <v>159571</v>
      </c>
      <c r="F112" s="12"/>
      <c r="G112" s="45" t="s">
        <v>1005</v>
      </c>
      <c r="H112" s="43"/>
      <c r="I112" s="24" t="s">
        <v>9</v>
      </c>
      <c r="J112" s="71">
        <v>300</v>
      </c>
      <c r="K112" s="60">
        <f t="shared" si="8"/>
        <v>300</v>
      </c>
      <c r="L112" s="66">
        <f t="shared" si="9"/>
        <v>0</v>
      </c>
      <c r="M112" s="76"/>
    </row>
    <row r="113" spans="1:13" ht="15.75" customHeight="1" x14ac:dyDescent="0.25">
      <c r="A113" s="150">
        <v>141729</v>
      </c>
      <c r="B113" s="150"/>
      <c r="C113" s="144"/>
      <c r="D113" s="4">
        <v>9789875738171</v>
      </c>
      <c r="E113" s="7">
        <v>159572</v>
      </c>
      <c r="F113" s="12"/>
      <c r="G113" s="45" t="s">
        <v>1006</v>
      </c>
      <c r="H113" s="43"/>
      <c r="I113" s="24" t="s">
        <v>9</v>
      </c>
      <c r="J113" s="71">
        <v>300</v>
      </c>
      <c r="K113" s="60">
        <f t="shared" si="8"/>
        <v>300</v>
      </c>
      <c r="L113" s="66">
        <f t="shared" si="9"/>
        <v>0</v>
      </c>
      <c r="M113" s="76"/>
    </row>
    <row r="114" spans="1:13" ht="15.75" customHeight="1" x14ac:dyDescent="0.25">
      <c r="A114" s="150">
        <v>141730</v>
      </c>
      <c r="B114" s="150"/>
      <c r="C114" s="144"/>
      <c r="D114" s="4">
        <v>9789875738386</v>
      </c>
      <c r="E114" s="7">
        <v>159595</v>
      </c>
      <c r="F114" s="12"/>
      <c r="G114" s="45" t="s">
        <v>881</v>
      </c>
      <c r="H114" s="43"/>
      <c r="I114" s="24" t="s">
        <v>9</v>
      </c>
      <c r="J114" s="71">
        <v>300</v>
      </c>
      <c r="K114" s="60">
        <f t="shared" si="8"/>
        <v>300</v>
      </c>
      <c r="L114" s="66">
        <f t="shared" si="9"/>
        <v>0</v>
      </c>
      <c r="M114" s="76"/>
    </row>
    <row r="115" spans="1:13" ht="15.75" customHeight="1" x14ac:dyDescent="0.25">
      <c r="A115" s="150">
        <v>168677</v>
      </c>
      <c r="B115" s="150"/>
      <c r="C115" s="141"/>
      <c r="D115" s="4">
        <v>9789877311853</v>
      </c>
      <c r="E115" s="5">
        <v>168704</v>
      </c>
      <c r="F115" s="12"/>
      <c r="G115" s="45" t="s">
        <v>882</v>
      </c>
      <c r="H115" s="43"/>
      <c r="I115" s="24" t="s">
        <v>9</v>
      </c>
      <c r="J115" s="71">
        <v>360</v>
      </c>
      <c r="K115" s="60">
        <f t="shared" si="8"/>
        <v>360</v>
      </c>
      <c r="L115" s="66">
        <f t="shared" si="9"/>
        <v>0</v>
      </c>
      <c r="M115" s="76"/>
    </row>
    <row r="116" spans="1:13" ht="15.75" customHeight="1" x14ac:dyDescent="0.25">
      <c r="A116" s="150" t="s">
        <v>629</v>
      </c>
      <c r="B116" s="150"/>
      <c r="C116" s="141"/>
      <c r="D116" s="4">
        <v>9789877311648</v>
      </c>
      <c r="E116" s="5">
        <v>168706</v>
      </c>
      <c r="F116" s="12"/>
      <c r="G116" s="45" t="s">
        <v>883</v>
      </c>
      <c r="H116" s="43"/>
      <c r="I116" s="24" t="s">
        <v>9</v>
      </c>
      <c r="J116" s="71">
        <v>360</v>
      </c>
      <c r="K116" s="60">
        <f t="shared" si="8"/>
        <v>360</v>
      </c>
      <c r="L116" s="66">
        <f t="shared" si="9"/>
        <v>0</v>
      </c>
      <c r="M116" s="76"/>
    </row>
    <row r="117" spans="1:13" ht="15.75" customHeight="1" x14ac:dyDescent="0.25">
      <c r="A117" s="150" t="s">
        <v>630</v>
      </c>
      <c r="B117" s="150"/>
      <c r="C117" s="141"/>
      <c r="D117" s="4">
        <v>9789877311952</v>
      </c>
      <c r="E117" s="5">
        <v>168708</v>
      </c>
      <c r="F117" s="12"/>
      <c r="G117" s="45" t="s">
        <v>884</v>
      </c>
      <c r="H117" s="43"/>
      <c r="I117" s="24" t="s">
        <v>9</v>
      </c>
      <c r="J117" s="71">
        <v>360</v>
      </c>
      <c r="K117" s="60">
        <f t="shared" si="8"/>
        <v>360</v>
      </c>
      <c r="L117" s="66">
        <f t="shared" si="9"/>
        <v>0</v>
      </c>
      <c r="M117" s="76"/>
    </row>
    <row r="118" spans="1:13" ht="15.75" customHeight="1" x14ac:dyDescent="0.25">
      <c r="A118" s="150" t="s">
        <v>626</v>
      </c>
      <c r="B118" s="150"/>
      <c r="C118" s="141"/>
      <c r="D118" s="4">
        <v>9789877311471</v>
      </c>
      <c r="E118" s="5">
        <v>168670</v>
      </c>
      <c r="F118" s="12"/>
      <c r="G118" s="45" t="s">
        <v>885</v>
      </c>
      <c r="H118" s="43"/>
      <c r="I118" s="24" t="s">
        <v>9</v>
      </c>
      <c r="J118" s="71">
        <v>360</v>
      </c>
      <c r="K118" s="60">
        <f t="shared" si="8"/>
        <v>360</v>
      </c>
      <c r="L118" s="66">
        <f t="shared" si="9"/>
        <v>0</v>
      </c>
      <c r="M118" s="76"/>
    </row>
    <row r="119" spans="1:13" ht="15.75" customHeight="1" x14ac:dyDescent="0.25">
      <c r="A119" s="150" t="s">
        <v>627</v>
      </c>
      <c r="B119" s="150"/>
      <c r="C119" s="141"/>
      <c r="D119" s="4">
        <v>9789877311716</v>
      </c>
      <c r="E119" s="5">
        <v>168671</v>
      </c>
      <c r="F119" s="12"/>
      <c r="G119" s="45" t="s">
        <v>886</v>
      </c>
      <c r="H119" s="43"/>
      <c r="I119" s="24" t="s">
        <v>9</v>
      </c>
      <c r="J119" s="71">
        <v>360</v>
      </c>
      <c r="K119" s="60">
        <f t="shared" si="8"/>
        <v>360</v>
      </c>
      <c r="L119" s="66">
        <f t="shared" si="9"/>
        <v>0</v>
      </c>
      <c r="M119" s="76"/>
    </row>
    <row r="120" spans="1:13" ht="15.75" customHeight="1" x14ac:dyDescent="0.25">
      <c r="A120" s="150" t="s">
        <v>628</v>
      </c>
      <c r="B120" s="150"/>
      <c r="C120" s="141"/>
      <c r="D120" s="61">
        <v>9789877312126</v>
      </c>
      <c r="E120" s="23">
        <v>168672</v>
      </c>
      <c r="F120" s="29"/>
      <c r="G120" s="36" t="s">
        <v>887</v>
      </c>
      <c r="H120" s="35"/>
      <c r="I120" s="26" t="s">
        <v>9</v>
      </c>
      <c r="J120" s="71">
        <v>360</v>
      </c>
      <c r="K120" s="62">
        <f t="shared" si="8"/>
        <v>360</v>
      </c>
      <c r="L120" s="67">
        <f t="shared" si="9"/>
        <v>0</v>
      </c>
      <c r="M120" s="76"/>
    </row>
    <row r="121" spans="1:13" ht="15.75" customHeight="1" x14ac:dyDescent="0.25">
      <c r="A121" s="150"/>
      <c r="B121" s="150"/>
      <c r="C121" s="142"/>
      <c r="D121" s="88"/>
      <c r="E121" s="57"/>
      <c r="F121" s="118"/>
      <c r="G121" s="79" t="s">
        <v>1084</v>
      </c>
      <c r="H121" s="34"/>
      <c r="I121" s="34"/>
      <c r="J121" s="34"/>
      <c r="K121" s="59"/>
      <c r="L121" s="89"/>
      <c r="M121" s="76"/>
    </row>
    <row r="122" spans="1:13" ht="15.75" customHeight="1" x14ac:dyDescent="0.25">
      <c r="A122" s="150">
        <v>159484</v>
      </c>
      <c r="B122" s="150"/>
      <c r="C122" s="144"/>
      <c r="D122" s="77">
        <v>9789875737501</v>
      </c>
      <c r="E122" s="78">
        <v>159563</v>
      </c>
      <c r="F122" s="54"/>
      <c r="G122" s="45" t="s">
        <v>890</v>
      </c>
      <c r="H122" s="43"/>
      <c r="I122" s="56" t="s">
        <v>9</v>
      </c>
      <c r="J122" s="71">
        <v>300</v>
      </c>
      <c r="K122" s="64">
        <f t="shared" si="8"/>
        <v>300</v>
      </c>
      <c r="L122" s="68">
        <f t="shared" si="9"/>
        <v>0</v>
      </c>
      <c r="M122" s="76"/>
    </row>
    <row r="123" spans="1:13" ht="15.75" customHeight="1" x14ac:dyDescent="0.25">
      <c r="A123" s="150">
        <v>159485</v>
      </c>
      <c r="B123" s="150"/>
      <c r="C123" s="144"/>
      <c r="D123" s="4">
        <v>9789875738072</v>
      </c>
      <c r="E123" s="7">
        <v>159564</v>
      </c>
      <c r="F123" s="12"/>
      <c r="G123" s="45" t="s">
        <v>888</v>
      </c>
      <c r="H123" s="43"/>
      <c r="I123" s="24" t="s">
        <v>9</v>
      </c>
      <c r="J123" s="71">
        <v>300</v>
      </c>
      <c r="K123" s="60">
        <f t="shared" si="8"/>
        <v>300</v>
      </c>
      <c r="L123" s="66">
        <f t="shared" si="9"/>
        <v>0</v>
      </c>
      <c r="M123" s="76"/>
    </row>
    <row r="124" spans="1:13" ht="15.75" customHeight="1" x14ac:dyDescent="0.25">
      <c r="A124" s="150">
        <v>159486</v>
      </c>
      <c r="B124" s="150"/>
      <c r="C124" s="144"/>
      <c r="D124" s="4">
        <v>9789875738263</v>
      </c>
      <c r="E124" s="7">
        <v>159565</v>
      </c>
      <c r="F124" s="12"/>
      <c r="G124" s="45" t="s">
        <v>889</v>
      </c>
      <c r="H124" s="43"/>
      <c r="I124" s="24" t="s">
        <v>9</v>
      </c>
      <c r="J124" s="71">
        <v>300</v>
      </c>
      <c r="K124" s="60">
        <f t="shared" si="8"/>
        <v>300</v>
      </c>
      <c r="L124" s="66">
        <f t="shared" si="9"/>
        <v>0</v>
      </c>
      <c r="M124" s="76"/>
    </row>
    <row r="125" spans="1:13" ht="15.75" customHeight="1" x14ac:dyDescent="0.25">
      <c r="A125" s="150">
        <v>141725</v>
      </c>
      <c r="B125" s="150"/>
      <c r="C125" s="144"/>
      <c r="D125" s="4">
        <v>9789875737624</v>
      </c>
      <c r="E125" s="7">
        <v>159568</v>
      </c>
      <c r="F125" s="12"/>
      <c r="G125" s="45" t="s">
        <v>891</v>
      </c>
      <c r="H125" s="43"/>
      <c r="I125" s="24" t="s">
        <v>9</v>
      </c>
      <c r="J125" s="71">
        <v>300</v>
      </c>
      <c r="K125" s="60">
        <f t="shared" si="8"/>
        <v>300</v>
      </c>
      <c r="L125" s="66">
        <f t="shared" si="9"/>
        <v>0</v>
      </c>
      <c r="M125" s="76"/>
    </row>
    <row r="126" spans="1:13" ht="15.75" customHeight="1" x14ac:dyDescent="0.25">
      <c r="A126" s="150">
        <v>141726</v>
      </c>
      <c r="B126" s="150"/>
      <c r="C126" s="144"/>
      <c r="D126" s="4">
        <v>9789875738133</v>
      </c>
      <c r="E126" s="7">
        <v>159569</v>
      </c>
      <c r="F126" s="12"/>
      <c r="G126" s="45" t="s">
        <v>892</v>
      </c>
      <c r="H126" s="43"/>
      <c r="I126" s="24" t="s">
        <v>9</v>
      </c>
      <c r="J126" s="71">
        <v>300</v>
      </c>
      <c r="K126" s="60">
        <f t="shared" si="8"/>
        <v>300</v>
      </c>
      <c r="L126" s="66">
        <f t="shared" si="9"/>
        <v>0</v>
      </c>
      <c r="M126" s="76"/>
    </row>
    <row r="127" spans="1:13" ht="15.75" customHeight="1" x14ac:dyDescent="0.25">
      <c r="A127" s="150">
        <v>141727</v>
      </c>
      <c r="B127" s="150"/>
      <c r="C127" s="144"/>
      <c r="D127" s="4">
        <v>9789875738348</v>
      </c>
      <c r="E127" s="7">
        <v>159570</v>
      </c>
      <c r="F127" s="12"/>
      <c r="G127" s="45" t="s">
        <v>893</v>
      </c>
      <c r="H127" s="43"/>
      <c r="I127" s="24" t="s">
        <v>9</v>
      </c>
      <c r="J127" s="71">
        <v>300</v>
      </c>
      <c r="K127" s="60">
        <f t="shared" si="8"/>
        <v>300</v>
      </c>
      <c r="L127" s="66">
        <f t="shared" si="9"/>
        <v>0</v>
      </c>
      <c r="M127" s="76"/>
    </row>
    <row r="128" spans="1:13" ht="15.75" customHeight="1" x14ac:dyDescent="0.25">
      <c r="A128" s="150" t="s">
        <v>623</v>
      </c>
      <c r="B128" s="150"/>
      <c r="C128" s="141"/>
      <c r="D128" s="4">
        <v>9789877311815</v>
      </c>
      <c r="E128" s="5">
        <v>168698</v>
      </c>
      <c r="F128" s="12"/>
      <c r="G128" s="45" t="s">
        <v>894</v>
      </c>
      <c r="H128" s="43"/>
      <c r="I128" s="24" t="s">
        <v>9</v>
      </c>
      <c r="J128" s="71">
        <v>360</v>
      </c>
      <c r="K128" s="60">
        <f t="shared" si="8"/>
        <v>360</v>
      </c>
      <c r="L128" s="66">
        <f t="shared" si="9"/>
        <v>0</v>
      </c>
      <c r="M128" s="76"/>
    </row>
    <row r="129" spans="1:13" ht="15.75" customHeight="1" x14ac:dyDescent="0.25">
      <c r="A129" s="150" t="s">
        <v>624</v>
      </c>
      <c r="B129" s="150"/>
      <c r="C129" s="141"/>
      <c r="D129" s="4">
        <v>9789877311655</v>
      </c>
      <c r="E129" s="5">
        <v>168700</v>
      </c>
      <c r="F129" s="12"/>
      <c r="G129" s="45" t="s">
        <v>895</v>
      </c>
      <c r="H129" s="43"/>
      <c r="I129" s="24" t="s">
        <v>9</v>
      </c>
      <c r="J129" s="71">
        <v>360</v>
      </c>
      <c r="K129" s="60">
        <f t="shared" si="8"/>
        <v>360</v>
      </c>
      <c r="L129" s="66">
        <f t="shared" si="9"/>
        <v>0</v>
      </c>
      <c r="M129" s="76"/>
    </row>
    <row r="130" spans="1:13" ht="15.75" customHeight="1" x14ac:dyDescent="0.25">
      <c r="A130" s="150" t="s">
        <v>625</v>
      </c>
      <c r="B130" s="150"/>
      <c r="C130" s="141"/>
      <c r="D130" s="4">
        <v>9789877311914</v>
      </c>
      <c r="E130" s="5">
        <v>168702</v>
      </c>
      <c r="F130" s="12"/>
      <c r="G130" s="45" t="s">
        <v>896</v>
      </c>
      <c r="H130" s="43"/>
      <c r="I130" s="24" t="s">
        <v>9</v>
      </c>
      <c r="J130" s="71">
        <v>360</v>
      </c>
      <c r="K130" s="60">
        <f t="shared" si="8"/>
        <v>360</v>
      </c>
      <c r="L130" s="66">
        <f t="shared" si="9"/>
        <v>0</v>
      </c>
      <c r="M130" s="76"/>
    </row>
    <row r="131" spans="1:13" ht="15.75" customHeight="1" x14ac:dyDescent="0.25">
      <c r="A131" s="150" t="s">
        <v>620</v>
      </c>
      <c r="B131" s="150"/>
      <c r="C131" s="141"/>
      <c r="D131" s="4">
        <v>9789877311761</v>
      </c>
      <c r="E131" s="5">
        <v>168686</v>
      </c>
      <c r="F131" s="12"/>
      <c r="G131" s="45" t="s">
        <v>897</v>
      </c>
      <c r="H131" s="43"/>
      <c r="I131" s="24" t="s">
        <v>9</v>
      </c>
      <c r="J131" s="71">
        <v>360</v>
      </c>
      <c r="K131" s="60">
        <f t="shared" si="8"/>
        <v>360</v>
      </c>
      <c r="L131" s="66">
        <f t="shared" si="9"/>
        <v>0</v>
      </c>
      <c r="M131" s="76"/>
    </row>
    <row r="132" spans="1:13" ht="15.75" customHeight="1" x14ac:dyDescent="0.25">
      <c r="A132" s="150" t="s">
        <v>621</v>
      </c>
      <c r="B132" s="150"/>
      <c r="C132" s="141"/>
      <c r="D132" s="4">
        <v>9789877311709</v>
      </c>
      <c r="E132" s="5">
        <v>168688</v>
      </c>
      <c r="F132" s="12"/>
      <c r="G132" s="45" t="s">
        <v>898</v>
      </c>
      <c r="H132" s="43"/>
      <c r="I132" s="24" t="s">
        <v>9</v>
      </c>
      <c r="J132" s="71">
        <v>360</v>
      </c>
      <c r="K132" s="60">
        <f t="shared" si="8"/>
        <v>360</v>
      </c>
      <c r="L132" s="66">
        <f t="shared" si="9"/>
        <v>0</v>
      </c>
      <c r="M132" s="76"/>
    </row>
    <row r="133" spans="1:13" ht="15.75" customHeight="1" x14ac:dyDescent="0.25">
      <c r="A133" s="150" t="s">
        <v>622</v>
      </c>
      <c r="B133" s="150"/>
      <c r="C133" s="141"/>
      <c r="D133" s="61">
        <v>9789877311792</v>
      </c>
      <c r="E133" s="23">
        <v>168690</v>
      </c>
      <c r="F133" s="29"/>
      <c r="G133" s="36" t="s">
        <v>899</v>
      </c>
      <c r="H133" s="35"/>
      <c r="I133" s="26" t="s">
        <v>9</v>
      </c>
      <c r="J133" s="71">
        <v>360</v>
      </c>
      <c r="K133" s="62">
        <f t="shared" si="8"/>
        <v>360</v>
      </c>
      <c r="L133" s="67">
        <f t="shared" si="9"/>
        <v>0</v>
      </c>
      <c r="M133" s="76"/>
    </row>
    <row r="134" spans="1:13" ht="15.75" customHeight="1" x14ac:dyDescent="0.25">
      <c r="A134" s="150"/>
      <c r="B134" s="150"/>
      <c r="C134" s="142"/>
      <c r="D134" s="88"/>
      <c r="E134" s="57"/>
      <c r="F134" s="118"/>
      <c r="G134" s="79" t="s">
        <v>1085</v>
      </c>
      <c r="H134" s="34"/>
      <c r="I134" s="34"/>
      <c r="J134" s="34"/>
      <c r="K134" s="59"/>
      <c r="L134" s="89"/>
      <c r="M134" s="76"/>
    </row>
    <row r="135" spans="1:13" ht="15.75" customHeight="1" x14ac:dyDescent="0.25">
      <c r="A135" s="150" t="s">
        <v>616</v>
      </c>
      <c r="B135" s="150"/>
      <c r="C135" s="141"/>
      <c r="D135" s="77">
        <v>9789877311839</v>
      </c>
      <c r="E135" s="63">
        <v>169989</v>
      </c>
      <c r="F135" s="54"/>
      <c r="G135" s="45" t="s">
        <v>900</v>
      </c>
      <c r="H135" s="43"/>
      <c r="I135" s="56" t="s">
        <v>9</v>
      </c>
      <c r="J135" s="71">
        <v>360</v>
      </c>
      <c r="K135" s="64">
        <f t="shared" si="8"/>
        <v>360</v>
      </c>
      <c r="L135" s="68">
        <f t="shared" si="9"/>
        <v>0</v>
      </c>
      <c r="M135" s="76"/>
    </row>
    <row r="136" spans="1:13" ht="15.75" customHeight="1" x14ac:dyDescent="0.25">
      <c r="A136" s="150" t="s">
        <v>617</v>
      </c>
      <c r="B136" s="150"/>
      <c r="C136" s="141"/>
      <c r="D136" s="4">
        <v>9789877311884</v>
      </c>
      <c r="E136" s="5">
        <v>169991</v>
      </c>
      <c r="F136" s="12"/>
      <c r="G136" s="45" t="s">
        <v>901</v>
      </c>
      <c r="H136" s="43"/>
      <c r="I136" s="24" t="s">
        <v>9</v>
      </c>
      <c r="J136" s="71">
        <v>360</v>
      </c>
      <c r="K136" s="60">
        <f t="shared" si="8"/>
        <v>360</v>
      </c>
      <c r="L136" s="66">
        <f t="shared" si="9"/>
        <v>0</v>
      </c>
      <c r="M136" s="76"/>
    </row>
    <row r="137" spans="1:13" ht="15.75" customHeight="1" x14ac:dyDescent="0.25">
      <c r="A137" s="150" t="s">
        <v>618</v>
      </c>
      <c r="B137" s="150"/>
      <c r="C137" s="141"/>
      <c r="D137" s="4">
        <v>9789877311938</v>
      </c>
      <c r="E137" s="5">
        <v>169993</v>
      </c>
      <c r="F137" s="12"/>
      <c r="G137" s="45" t="s">
        <v>902</v>
      </c>
      <c r="H137" s="43"/>
      <c r="I137" s="24" t="s">
        <v>9</v>
      </c>
      <c r="J137" s="71">
        <v>360</v>
      </c>
      <c r="K137" s="60">
        <f t="shared" si="8"/>
        <v>360</v>
      </c>
      <c r="L137" s="66">
        <f t="shared" si="9"/>
        <v>0</v>
      </c>
      <c r="M137" s="76"/>
    </row>
    <row r="138" spans="1:13" ht="15.75" customHeight="1" x14ac:dyDescent="0.25">
      <c r="A138" s="150" t="s">
        <v>619</v>
      </c>
      <c r="B138" s="150"/>
      <c r="C138" s="141"/>
      <c r="D138" s="4">
        <v>9789877312171</v>
      </c>
      <c r="E138" s="5">
        <v>169028</v>
      </c>
      <c r="F138" s="12"/>
      <c r="G138" s="45" t="s">
        <v>903</v>
      </c>
      <c r="H138" s="43"/>
      <c r="I138" s="24"/>
      <c r="J138" s="71">
        <v>360</v>
      </c>
      <c r="K138" s="60">
        <f t="shared" si="8"/>
        <v>360</v>
      </c>
      <c r="L138" s="66">
        <f t="shared" si="9"/>
        <v>0</v>
      </c>
      <c r="M138" s="76"/>
    </row>
    <row r="139" spans="1:13" ht="15.75" customHeight="1" x14ac:dyDescent="0.25">
      <c r="A139" s="150" t="s">
        <v>612</v>
      </c>
      <c r="B139" s="150"/>
      <c r="C139" s="141"/>
      <c r="D139" s="4">
        <v>9789877311778</v>
      </c>
      <c r="E139" s="5">
        <v>169982</v>
      </c>
      <c r="F139" s="12"/>
      <c r="G139" s="45" t="s">
        <v>904</v>
      </c>
      <c r="H139" s="43"/>
      <c r="I139" s="24" t="s">
        <v>9</v>
      </c>
      <c r="J139" s="71">
        <v>360</v>
      </c>
      <c r="K139" s="60">
        <f t="shared" si="8"/>
        <v>360</v>
      </c>
      <c r="L139" s="66">
        <f t="shared" si="9"/>
        <v>0</v>
      </c>
      <c r="M139" s="76"/>
    </row>
    <row r="140" spans="1:13" ht="15.75" customHeight="1" x14ac:dyDescent="0.25">
      <c r="A140" s="150" t="s">
        <v>613</v>
      </c>
      <c r="B140" s="150"/>
      <c r="C140" s="141"/>
      <c r="D140" s="4">
        <v>9789877311785</v>
      </c>
      <c r="E140" s="5">
        <v>169471</v>
      </c>
      <c r="F140" s="12"/>
      <c r="G140" s="45" t="s">
        <v>905</v>
      </c>
      <c r="H140" s="43"/>
      <c r="I140" s="24" t="s">
        <v>9</v>
      </c>
      <c r="J140" s="71">
        <v>360</v>
      </c>
      <c r="K140" s="60">
        <f t="shared" si="8"/>
        <v>360</v>
      </c>
      <c r="L140" s="66">
        <f t="shared" si="9"/>
        <v>0</v>
      </c>
      <c r="M140" s="76"/>
    </row>
    <row r="141" spans="1:13" ht="15.75" customHeight="1" x14ac:dyDescent="0.25">
      <c r="A141" s="150" t="s">
        <v>614</v>
      </c>
      <c r="B141" s="150"/>
      <c r="C141" s="141"/>
      <c r="D141" s="4">
        <v>9789877312119</v>
      </c>
      <c r="E141" s="5">
        <v>169984</v>
      </c>
      <c r="F141" s="12"/>
      <c r="G141" s="45" t="s">
        <v>906</v>
      </c>
      <c r="H141" s="43"/>
      <c r="I141" s="24" t="s">
        <v>9</v>
      </c>
      <c r="J141" s="71">
        <v>360</v>
      </c>
      <c r="K141" s="60">
        <f t="shared" si="8"/>
        <v>360</v>
      </c>
      <c r="L141" s="66">
        <f t="shared" si="9"/>
        <v>0</v>
      </c>
      <c r="M141" s="76"/>
    </row>
    <row r="142" spans="1:13" ht="15.75" customHeight="1" x14ac:dyDescent="0.25">
      <c r="A142" s="150" t="s">
        <v>615</v>
      </c>
      <c r="B142" s="150"/>
      <c r="C142" s="141"/>
      <c r="D142" s="61">
        <v>9789877312133</v>
      </c>
      <c r="E142" s="23">
        <v>169987</v>
      </c>
      <c r="F142" s="29"/>
      <c r="G142" s="36" t="s">
        <v>907</v>
      </c>
      <c r="H142" s="35"/>
      <c r="I142" s="26"/>
      <c r="J142" s="71">
        <v>360</v>
      </c>
      <c r="K142" s="62">
        <f t="shared" si="8"/>
        <v>360</v>
      </c>
      <c r="L142" s="67">
        <f t="shared" si="9"/>
        <v>0</v>
      </c>
      <c r="M142" s="76"/>
    </row>
    <row r="143" spans="1:13" ht="15.75" customHeight="1" x14ac:dyDescent="0.25">
      <c r="A143" s="150"/>
      <c r="B143" s="150"/>
      <c r="C143" s="142"/>
      <c r="D143" s="88"/>
      <c r="E143" s="57"/>
      <c r="F143" s="118"/>
      <c r="G143" s="33" t="s">
        <v>34</v>
      </c>
      <c r="H143" s="34"/>
      <c r="I143" s="34"/>
      <c r="J143" s="34"/>
      <c r="K143" s="59"/>
      <c r="L143" s="89"/>
      <c r="M143" s="76"/>
    </row>
    <row r="144" spans="1:13" ht="15.75" customHeight="1" x14ac:dyDescent="0.25">
      <c r="A144" s="150" t="s">
        <v>99</v>
      </c>
      <c r="B144" s="150"/>
      <c r="C144" s="142"/>
      <c r="D144" s="77">
        <v>9789875737853</v>
      </c>
      <c r="E144" s="83">
        <v>141734</v>
      </c>
      <c r="F144" s="54"/>
      <c r="G144" s="40" t="s">
        <v>35</v>
      </c>
      <c r="H144" s="43"/>
      <c r="I144" s="56" t="s">
        <v>9</v>
      </c>
      <c r="J144" s="71">
        <v>99</v>
      </c>
      <c r="K144" s="64">
        <f t="shared" ref="K144:K160" si="14">J144*(1-$I$7)</f>
        <v>99</v>
      </c>
      <c r="L144" s="68">
        <f t="shared" ref="L144:L173" si="15">+K144*F144</f>
        <v>0</v>
      </c>
      <c r="M144" s="76"/>
    </row>
    <row r="145" spans="1:13" ht="15.75" customHeight="1" x14ac:dyDescent="0.25">
      <c r="A145" s="150" t="s">
        <v>100</v>
      </c>
      <c r="B145" s="150"/>
      <c r="C145" s="142"/>
      <c r="D145" s="4">
        <v>9789875737877</v>
      </c>
      <c r="E145" s="6">
        <v>141735</v>
      </c>
      <c r="F145" s="12"/>
      <c r="G145" s="40" t="s">
        <v>36</v>
      </c>
      <c r="H145" s="43"/>
      <c r="I145" s="24" t="s">
        <v>9</v>
      </c>
      <c r="J145" s="71">
        <v>99</v>
      </c>
      <c r="K145" s="60">
        <f t="shared" si="14"/>
        <v>99</v>
      </c>
      <c r="L145" s="66">
        <f t="shared" si="15"/>
        <v>0</v>
      </c>
      <c r="M145" s="76"/>
    </row>
    <row r="146" spans="1:13" ht="15.75" customHeight="1" x14ac:dyDescent="0.25">
      <c r="A146" s="150" t="s">
        <v>101</v>
      </c>
      <c r="B146" s="150"/>
      <c r="C146" s="142"/>
      <c r="D146" s="4">
        <v>9789875738058</v>
      </c>
      <c r="E146" s="6">
        <v>141736</v>
      </c>
      <c r="F146" s="12"/>
      <c r="G146" s="40" t="s">
        <v>37</v>
      </c>
      <c r="H146" s="43"/>
      <c r="I146" s="24" t="s">
        <v>9</v>
      </c>
      <c r="J146" s="71">
        <v>99</v>
      </c>
      <c r="K146" s="60">
        <f t="shared" si="14"/>
        <v>99</v>
      </c>
      <c r="L146" s="66">
        <f t="shared" si="15"/>
        <v>0</v>
      </c>
      <c r="M146" s="76"/>
    </row>
    <row r="147" spans="1:13" ht="15.75" customHeight="1" x14ac:dyDescent="0.25">
      <c r="A147" s="150" t="s">
        <v>102</v>
      </c>
      <c r="B147" s="150"/>
      <c r="C147" s="142"/>
      <c r="D147" s="4">
        <v>9789875738119</v>
      </c>
      <c r="E147" s="6">
        <v>141737</v>
      </c>
      <c r="F147" s="12"/>
      <c r="G147" s="40" t="s">
        <v>38</v>
      </c>
      <c r="H147" s="43"/>
      <c r="I147" s="24" t="s">
        <v>9</v>
      </c>
      <c r="J147" s="71">
        <v>99</v>
      </c>
      <c r="K147" s="60">
        <f t="shared" si="14"/>
        <v>99</v>
      </c>
      <c r="L147" s="66">
        <f t="shared" si="15"/>
        <v>0</v>
      </c>
      <c r="M147" s="76"/>
    </row>
    <row r="148" spans="1:13" ht="15.75" customHeight="1" x14ac:dyDescent="0.25">
      <c r="A148" s="150" t="s">
        <v>103</v>
      </c>
      <c r="B148" s="150"/>
      <c r="C148" s="142"/>
      <c r="D148" s="4">
        <v>9789875736962</v>
      </c>
      <c r="E148" s="6">
        <v>139627</v>
      </c>
      <c r="F148" s="12"/>
      <c r="G148" s="40" t="s">
        <v>39</v>
      </c>
      <c r="H148" s="43"/>
      <c r="I148" s="24" t="s">
        <v>9</v>
      </c>
      <c r="J148" s="71">
        <v>99</v>
      </c>
      <c r="K148" s="60">
        <f t="shared" si="14"/>
        <v>99</v>
      </c>
      <c r="L148" s="66">
        <f t="shared" si="15"/>
        <v>0</v>
      </c>
      <c r="M148" s="76"/>
    </row>
    <row r="149" spans="1:13" ht="15.75" customHeight="1" x14ac:dyDescent="0.25">
      <c r="A149" s="150" t="s">
        <v>104</v>
      </c>
      <c r="B149" s="150"/>
      <c r="C149" s="142"/>
      <c r="D149" s="4">
        <v>9789875736979</v>
      </c>
      <c r="E149" s="6">
        <v>139628</v>
      </c>
      <c r="F149" s="12"/>
      <c r="G149" s="40" t="s">
        <v>40</v>
      </c>
      <c r="H149" s="43"/>
      <c r="I149" s="24" t="s">
        <v>9</v>
      </c>
      <c r="J149" s="71">
        <v>99</v>
      </c>
      <c r="K149" s="60">
        <f t="shared" si="14"/>
        <v>99</v>
      </c>
      <c r="L149" s="66">
        <f t="shared" si="15"/>
        <v>0</v>
      </c>
      <c r="M149" s="76"/>
    </row>
    <row r="150" spans="1:13" ht="15.75" customHeight="1" x14ac:dyDescent="0.25">
      <c r="A150" s="150" t="s">
        <v>105</v>
      </c>
      <c r="B150" s="150"/>
      <c r="C150" s="142"/>
      <c r="D150" s="4">
        <v>9789875733879</v>
      </c>
      <c r="E150" s="5">
        <v>138967</v>
      </c>
      <c r="F150" s="12"/>
      <c r="G150" s="40" t="s">
        <v>41</v>
      </c>
      <c r="H150" s="43"/>
      <c r="I150" s="24" t="s">
        <v>9</v>
      </c>
      <c r="J150" s="71">
        <v>175</v>
      </c>
      <c r="K150" s="60">
        <f t="shared" si="14"/>
        <v>175</v>
      </c>
      <c r="L150" s="66">
        <f t="shared" si="15"/>
        <v>0</v>
      </c>
      <c r="M150" s="76"/>
    </row>
    <row r="151" spans="1:13" ht="15.75" customHeight="1" x14ac:dyDescent="0.25">
      <c r="A151" s="150" t="s">
        <v>106</v>
      </c>
      <c r="B151" s="150"/>
      <c r="C151" s="142"/>
      <c r="D151" s="4">
        <v>9789875734029</v>
      </c>
      <c r="E151" s="5">
        <v>138938</v>
      </c>
      <c r="F151" s="12"/>
      <c r="G151" s="40" t="s">
        <v>42</v>
      </c>
      <c r="H151" s="43"/>
      <c r="I151" s="24" t="s">
        <v>9</v>
      </c>
      <c r="J151" s="71">
        <v>175</v>
      </c>
      <c r="K151" s="60">
        <f t="shared" si="14"/>
        <v>175</v>
      </c>
      <c r="L151" s="66">
        <f t="shared" si="15"/>
        <v>0</v>
      </c>
      <c r="M151" s="76"/>
    </row>
    <row r="152" spans="1:13" ht="15.75" customHeight="1" x14ac:dyDescent="0.25">
      <c r="A152" s="150" t="s">
        <v>107</v>
      </c>
      <c r="B152" s="150"/>
      <c r="C152" s="142"/>
      <c r="D152" s="4">
        <v>9789875733886</v>
      </c>
      <c r="E152" s="5">
        <v>138939</v>
      </c>
      <c r="F152" s="12"/>
      <c r="G152" s="40" t="s">
        <v>43</v>
      </c>
      <c r="H152" s="43"/>
      <c r="I152" s="24" t="s">
        <v>9</v>
      </c>
      <c r="J152" s="71">
        <v>175</v>
      </c>
      <c r="K152" s="60">
        <f t="shared" si="14"/>
        <v>175</v>
      </c>
      <c r="L152" s="66">
        <f t="shared" si="15"/>
        <v>0</v>
      </c>
      <c r="M152" s="76"/>
    </row>
    <row r="153" spans="1:13" ht="15.75" customHeight="1" x14ac:dyDescent="0.25">
      <c r="A153" s="150" t="s">
        <v>108</v>
      </c>
      <c r="B153" s="150"/>
      <c r="C153" s="142"/>
      <c r="D153" s="4">
        <v>9789875734067</v>
      </c>
      <c r="E153" s="5">
        <v>138940</v>
      </c>
      <c r="F153" s="12"/>
      <c r="G153" s="40" t="s">
        <v>44</v>
      </c>
      <c r="H153" s="43"/>
      <c r="I153" s="24" t="s">
        <v>9</v>
      </c>
      <c r="J153" s="71">
        <v>175</v>
      </c>
      <c r="K153" s="60">
        <f t="shared" si="14"/>
        <v>175</v>
      </c>
      <c r="L153" s="66">
        <f t="shared" si="15"/>
        <v>0</v>
      </c>
      <c r="M153" s="76"/>
    </row>
    <row r="154" spans="1:13" ht="15.75" customHeight="1" x14ac:dyDescent="0.25">
      <c r="A154" s="150" t="s">
        <v>109</v>
      </c>
      <c r="B154" s="150"/>
      <c r="C154" s="142"/>
      <c r="D154" s="4">
        <v>9789875734005</v>
      </c>
      <c r="E154" s="5">
        <v>138941</v>
      </c>
      <c r="F154" s="12"/>
      <c r="G154" s="40" t="s">
        <v>45</v>
      </c>
      <c r="H154" s="43"/>
      <c r="I154" s="24" t="s">
        <v>9</v>
      </c>
      <c r="J154" s="71">
        <v>175</v>
      </c>
      <c r="K154" s="60">
        <f t="shared" si="14"/>
        <v>175</v>
      </c>
      <c r="L154" s="66">
        <f t="shared" si="15"/>
        <v>0</v>
      </c>
      <c r="M154" s="76"/>
    </row>
    <row r="155" spans="1:13" ht="15.75" customHeight="1" x14ac:dyDescent="0.25">
      <c r="A155" s="150" t="s">
        <v>110</v>
      </c>
      <c r="B155" s="150"/>
      <c r="C155" s="142"/>
      <c r="D155" s="4">
        <v>9789875733985</v>
      </c>
      <c r="E155" s="5">
        <v>138942</v>
      </c>
      <c r="F155" s="12"/>
      <c r="G155" s="40" t="s">
        <v>46</v>
      </c>
      <c r="H155" s="43"/>
      <c r="I155" s="24" t="s">
        <v>9</v>
      </c>
      <c r="J155" s="71">
        <v>175</v>
      </c>
      <c r="K155" s="60">
        <f t="shared" si="14"/>
        <v>175</v>
      </c>
      <c r="L155" s="66">
        <f t="shared" si="15"/>
        <v>0</v>
      </c>
      <c r="M155" s="76"/>
    </row>
    <row r="156" spans="1:13" ht="15.75" customHeight="1" x14ac:dyDescent="0.25">
      <c r="A156" s="150" t="s">
        <v>111</v>
      </c>
      <c r="B156" s="150"/>
      <c r="C156" s="142"/>
      <c r="D156" s="4">
        <v>9789875734043</v>
      </c>
      <c r="E156" s="5">
        <v>138943</v>
      </c>
      <c r="F156" s="12"/>
      <c r="G156" s="40" t="s">
        <v>47</v>
      </c>
      <c r="H156" s="43"/>
      <c r="I156" s="24" t="s">
        <v>9</v>
      </c>
      <c r="J156" s="71">
        <v>175</v>
      </c>
      <c r="K156" s="60">
        <f t="shared" si="14"/>
        <v>175</v>
      </c>
      <c r="L156" s="66">
        <f t="shared" si="15"/>
        <v>0</v>
      </c>
      <c r="M156" s="76"/>
    </row>
    <row r="157" spans="1:13" ht="15.75" customHeight="1" x14ac:dyDescent="0.25">
      <c r="A157" s="150" t="s">
        <v>950</v>
      </c>
      <c r="B157" s="150"/>
      <c r="C157" s="142"/>
      <c r="D157" s="4">
        <v>9789877312966</v>
      </c>
      <c r="E157" s="5">
        <v>175516</v>
      </c>
      <c r="F157" s="12"/>
      <c r="G157" s="40" t="s">
        <v>948</v>
      </c>
      <c r="H157" s="96" t="s">
        <v>949</v>
      </c>
      <c r="I157" s="24"/>
      <c r="J157" s="71">
        <v>200</v>
      </c>
      <c r="K157" s="60">
        <f t="shared" si="14"/>
        <v>200</v>
      </c>
      <c r="L157" s="66">
        <f t="shared" si="15"/>
        <v>0</v>
      </c>
      <c r="M157" s="76"/>
    </row>
    <row r="158" spans="1:13" ht="15.75" customHeight="1" x14ac:dyDescent="0.25">
      <c r="A158" s="150"/>
      <c r="B158" s="150"/>
      <c r="C158" s="142"/>
      <c r="D158" s="4"/>
      <c r="E158" s="5">
        <v>176249</v>
      </c>
      <c r="F158" s="12"/>
      <c r="G158" s="40" t="s">
        <v>1013</v>
      </c>
      <c r="H158" s="137"/>
      <c r="I158" s="24"/>
      <c r="J158" s="71">
        <v>350</v>
      </c>
      <c r="K158" s="60">
        <f t="shared" si="14"/>
        <v>350</v>
      </c>
      <c r="L158" s="66">
        <f t="shared" si="15"/>
        <v>0</v>
      </c>
      <c r="M158" s="76"/>
    </row>
    <row r="159" spans="1:13" ht="15.75" customHeight="1" x14ac:dyDescent="0.25">
      <c r="A159" s="151" t="s">
        <v>951</v>
      </c>
      <c r="B159" s="150"/>
      <c r="C159" s="142"/>
      <c r="D159" s="4">
        <v>9789877312973</v>
      </c>
      <c r="E159" s="5">
        <v>169595</v>
      </c>
      <c r="F159" s="12"/>
      <c r="G159" s="40" t="s">
        <v>908</v>
      </c>
      <c r="H159" s="95"/>
      <c r="I159" s="24"/>
      <c r="J159" s="71">
        <v>165</v>
      </c>
      <c r="K159" s="60">
        <f t="shared" si="14"/>
        <v>165</v>
      </c>
      <c r="L159" s="66">
        <f t="shared" si="15"/>
        <v>0</v>
      </c>
      <c r="M159" s="76"/>
    </row>
    <row r="160" spans="1:13" ht="15.75" customHeight="1" x14ac:dyDescent="0.25">
      <c r="A160" s="151" t="s">
        <v>952</v>
      </c>
      <c r="B160" s="150"/>
      <c r="C160" s="142"/>
      <c r="D160" s="4">
        <v>9789877313086</v>
      </c>
      <c r="E160" s="5">
        <v>169596</v>
      </c>
      <c r="F160" s="12"/>
      <c r="G160" s="40" t="s">
        <v>909</v>
      </c>
      <c r="H160" s="43"/>
      <c r="I160" s="24"/>
      <c r="J160" s="71">
        <v>165</v>
      </c>
      <c r="K160" s="60">
        <f t="shared" si="14"/>
        <v>165</v>
      </c>
      <c r="L160" s="66">
        <f t="shared" si="15"/>
        <v>0</v>
      </c>
      <c r="M160" s="76"/>
    </row>
    <row r="161" spans="1:13" ht="15.75" customHeight="1" x14ac:dyDescent="0.25">
      <c r="A161" s="151" t="s">
        <v>953</v>
      </c>
      <c r="B161" s="150"/>
      <c r="C161" s="142"/>
      <c r="D161" s="4">
        <v>9789877313314</v>
      </c>
      <c r="E161" s="5">
        <v>169597</v>
      </c>
      <c r="F161" s="12"/>
      <c r="G161" s="40" t="s">
        <v>910</v>
      </c>
      <c r="H161" s="43"/>
      <c r="I161" s="24"/>
      <c r="J161" s="71">
        <v>165</v>
      </c>
      <c r="K161" s="60">
        <f t="shared" ref="K161:K215" si="16">J161*(1-$I$7)</f>
        <v>165</v>
      </c>
      <c r="L161" s="66">
        <f t="shared" si="15"/>
        <v>0</v>
      </c>
      <c r="M161" s="76"/>
    </row>
    <row r="162" spans="1:13" ht="15.75" customHeight="1" x14ac:dyDescent="0.25">
      <c r="A162" s="151" t="s">
        <v>954</v>
      </c>
      <c r="B162" s="150"/>
      <c r="C162" s="142"/>
      <c r="D162" s="4">
        <v>9789877312980</v>
      </c>
      <c r="E162" s="5">
        <v>169598</v>
      </c>
      <c r="F162" s="12"/>
      <c r="G162" s="40" t="s">
        <v>911</v>
      </c>
      <c r="H162" s="43"/>
      <c r="I162" s="24"/>
      <c r="J162" s="71">
        <v>165</v>
      </c>
      <c r="K162" s="60">
        <f t="shared" si="16"/>
        <v>165</v>
      </c>
      <c r="L162" s="66">
        <f t="shared" si="15"/>
        <v>0</v>
      </c>
      <c r="M162" s="76"/>
    </row>
    <row r="163" spans="1:13" ht="15.75" customHeight="1" x14ac:dyDescent="0.25">
      <c r="A163" s="151" t="s">
        <v>955</v>
      </c>
      <c r="B163" s="150"/>
      <c r="C163" s="142"/>
      <c r="D163" s="4">
        <v>9789877313291</v>
      </c>
      <c r="E163" s="5">
        <v>169599</v>
      </c>
      <c r="F163" s="12"/>
      <c r="G163" s="40" t="s">
        <v>912</v>
      </c>
      <c r="H163" s="43"/>
      <c r="I163" s="24"/>
      <c r="J163" s="71">
        <v>165</v>
      </c>
      <c r="K163" s="60">
        <f t="shared" si="16"/>
        <v>165</v>
      </c>
      <c r="L163" s="66">
        <f t="shared" si="15"/>
        <v>0</v>
      </c>
      <c r="M163" s="76"/>
    </row>
    <row r="164" spans="1:13" ht="15.75" customHeight="1" x14ac:dyDescent="0.25">
      <c r="A164" s="151" t="s">
        <v>956</v>
      </c>
      <c r="B164" s="150"/>
      <c r="C164" s="142"/>
      <c r="D164" s="4">
        <v>9789877313321</v>
      </c>
      <c r="E164" s="5">
        <v>169600</v>
      </c>
      <c r="F164" s="12"/>
      <c r="G164" s="40" t="s">
        <v>913</v>
      </c>
      <c r="H164" s="43"/>
      <c r="I164" s="24"/>
      <c r="J164" s="71">
        <v>165</v>
      </c>
      <c r="K164" s="60">
        <f t="shared" si="16"/>
        <v>165</v>
      </c>
      <c r="L164" s="66">
        <f t="shared" si="15"/>
        <v>0</v>
      </c>
      <c r="M164" s="76"/>
    </row>
    <row r="165" spans="1:13" ht="15.75" customHeight="1" x14ac:dyDescent="0.25">
      <c r="A165" s="151" t="s">
        <v>957</v>
      </c>
      <c r="B165" s="150"/>
      <c r="C165" s="142"/>
      <c r="D165" s="4">
        <v>9789877313307</v>
      </c>
      <c r="E165" s="5">
        <v>169601</v>
      </c>
      <c r="F165" s="12"/>
      <c r="G165" s="40" t="s">
        <v>914</v>
      </c>
      <c r="H165" s="43"/>
      <c r="I165" s="24"/>
      <c r="J165" s="71">
        <v>165</v>
      </c>
      <c r="K165" s="60">
        <f t="shared" si="16"/>
        <v>165</v>
      </c>
      <c r="L165" s="66">
        <f t="shared" si="15"/>
        <v>0</v>
      </c>
      <c r="M165" s="76"/>
    </row>
    <row r="166" spans="1:13" ht="15.75" customHeight="1" x14ac:dyDescent="0.25">
      <c r="A166" s="151" t="s">
        <v>958</v>
      </c>
      <c r="B166" s="150"/>
      <c r="C166" s="142"/>
      <c r="D166" s="4">
        <v>9789877312782</v>
      </c>
      <c r="E166" s="5">
        <v>173979</v>
      </c>
      <c r="F166" s="12"/>
      <c r="G166" s="40" t="s">
        <v>1086</v>
      </c>
      <c r="H166" s="43"/>
      <c r="I166" s="24"/>
      <c r="J166" s="71">
        <v>135</v>
      </c>
      <c r="K166" s="60">
        <f t="shared" si="16"/>
        <v>135</v>
      </c>
      <c r="L166" s="66">
        <f t="shared" si="15"/>
        <v>0</v>
      </c>
      <c r="M166" s="76"/>
    </row>
    <row r="167" spans="1:13" ht="15.75" customHeight="1" x14ac:dyDescent="0.25">
      <c r="A167" s="151" t="s">
        <v>959</v>
      </c>
      <c r="B167" s="150"/>
      <c r="C167" s="142"/>
      <c r="D167" s="4">
        <v>9789877312379</v>
      </c>
      <c r="E167" s="5">
        <v>173042</v>
      </c>
      <c r="F167" s="12"/>
      <c r="G167" s="40" t="s">
        <v>915</v>
      </c>
      <c r="H167" s="43"/>
      <c r="I167" s="24"/>
      <c r="J167" s="71">
        <v>105</v>
      </c>
      <c r="K167" s="60">
        <f t="shared" si="16"/>
        <v>105</v>
      </c>
      <c r="L167" s="66">
        <f t="shared" si="15"/>
        <v>0</v>
      </c>
      <c r="M167" s="76"/>
    </row>
    <row r="168" spans="1:13" ht="15.75" customHeight="1" x14ac:dyDescent="0.25">
      <c r="A168" s="151" t="s">
        <v>960</v>
      </c>
      <c r="B168" s="150"/>
      <c r="C168" s="142"/>
      <c r="D168" s="4">
        <v>9789877312386</v>
      </c>
      <c r="E168" s="5">
        <v>173043</v>
      </c>
      <c r="F168" s="12"/>
      <c r="G168" s="40" t="s">
        <v>916</v>
      </c>
      <c r="H168" s="43"/>
      <c r="I168" s="24"/>
      <c r="J168" s="71">
        <v>105</v>
      </c>
      <c r="K168" s="60">
        <f t="shared" si="16"/>
        <v>105</v>
      </c>
      <c r="L168" s="66">
        <f t="shared" si="15"/>
        <v>0</v>
      </c>
      <c r="M168" s="76"/>
    </row>
    <row r="169" spans="1:13" ht="15.75" customHeight="1" x14ac:dyDescent="0.25">
      <c r="A169" s="151" t="s">
        <v>961</v>
      </c>
      <c r="B169" s="150"/>
      <c r="C169" s="142"/>
      <c r="D169" s="4">
        <v>9789877312393</v>
      </c>
      <c r="E169" s="5">
        <v>173044</v>
      </c>
      <c r="F169" s="12"/>
      <c r="G169" s="40" t="s">
        <v>917</v>
      </c>
      <c r="H169" s="43"/>
      <c r="I169" s="24"/>
      <c r="J169" s="71">
        <v>105</v>
      </c>
      <c r="K169" s="60">
        <f t="shared" si="16"/>
        <v>105</v>
      </c>
      <c r="L169" s="66">
        <f t="shared" si="15"/>
        <v>0</v>
      </c>
      <c r="M169" s="76"/>
    </row>
    <row r="170" spans="1:13" ht="15.75" customHeight="1" x14ac:dyDescent="0.25">
      <c r="A170" s="151" t="s">
        <v>962</v>
      </c>
      <c r="B170" s="150"/>
      <c r="C170" s="142"/>
      <c r="D170" s="4">
        <v>9789877312409</v>
      </c>
      <c r="E170" s="5">
        <v>173045</v>
      </c>
      <c r="F170" s="12"/>
      <c r="G170" s="40" t="s">
        <v>918</v>
      </c>
      <c r="H170" s="43"/>
      <c r="I170" s="24"/>
      <c r="J170" s="71">
        <v>105</v>
      </c>
      <c r="K170" s="60">
        <f t="shared" si="16"/>
        <v>105</v>
      </c>
      <c r="L170" s="66">
        <f t="shared" si="15"/>
        <v>0</v>
      </c>
      <c r="M170" s="76"/>
    </row>
    <row r="171" spans="1:13" ht="15.75" customHeight="1" x14ac:dyDescent="0.25">
      <c r="A171" s="151" t="s">
        <v>963</v>
      </c>
      <c r="B171" s="150"/>
      <c r="C171" s="142"/>
      <c r="D171" s="4">
        <v>9789877312416</v>
      </c>
      <c r="E171" s="5">
        <v>173046</v>
      </c>
      <c r="F171" s="12"/>
      <c r="G171" s="40" t="s">
        <v>919</v>
      </c>
      <c r="H171" s="43"/>
      <c r="I171" s="24"/>
      <c r="J171" s="71">
        <v>105</v>
      </c>
      <c r="K171" s="60">
        <f t="shared" si="16"/>
        <v>105</v>
      </c>
      <c r="L171" s="66">
        <f t="shared" si="15"/>
        <v>0</v>
      </c>
      <c r="M171" s="76"/>
    </row>
    <row r="172" spans="1:13" ht="15.75" customHeight="1" x14ac:dyDescent="0.25">
      <c r="A172" s="151" t="s">
        <v>964</v>
      </c>
      <c r="B172" s="150"/>
      <c r="C172" s="142"/>
      <c r="D172" s="4">
        <v>9789877312423</v>
      </c>
      <c r="E172" s="5">
        <v>173047</v>
      </c>
      <c r="F172" s="12"/>
      <c r="G172" s="40" t="s">
        <v>920</v>
      </c>
      <c r="H172" s="43"/>
      <c r="I172" s="24"/>
      <c r="J172" s="71">
        <v>105</v>
      </c>
      <c r="K172" s="60">
        <f t="shared" si="16"/>
        <v>105</v>
      </c>
      <c r="L172" s="66">
        <f t="shared" si="15"/>
        <v>0</v>
      </c>
      <c r="M172" s="76"/>
    </row>
    <row r="173" spans="1:13" ht="15.75" customHeight="1" x14ac:dyDescent="0.25">
      <c r="A173" s="151" t="s">
        <v>965</v>
      </c>
      <c r="B173" s="150"/>
      <c r="C173" s="142"/>
      <c r="D173" s="4">
        <v>9789877312430</v>
      </c>
      <c r="E173" s="5">
        <v>173048</v>
      </c>
      <c r="F173" s="12"/>
      <c r="G173" s="40" t="s">
        <v>921</v>
      </c>
      <c r="H173" s="43"/>
      <c r="I173" s="24"/>
      <c r="J173" s="71">
        <v>105</v>
      </c>
      <c r="K173" s="60">
        <f t="shared" si="16"/>
        <v>105</v>
      </c>
      <c r="L173" s="66">
        <f t="shared" si="15"/>
        <v>0</v>
      </c>
      <c r="M173" s="76"/>
    </row>
    <row r="174" spans="1:13" ht="15.75" customHeight="1" x14ac:dyDescent="0.25">
      <c r="A174" s="151"/>
      <c r="B174" s="150"/>
      <c r="C174" s="142"/>
      <c r="D174" s="4">
        <v>9789877315714</v>
      </c>
      <c r="E174" s="5">
        <v>184075</v>
      </c>
      <c r="F174" s="12"/>
      <c r="G174" s="219" t="s">
        <v>1058</v>
      </c>
      <c r="H174" s="43"/>
      <c r="I174" s="24"/>
      <c r="J174" s="71">
        <v>200</v>
      </c>
      <c r="K174" s="60">
        <f t="shared" ref="K174:K181" si="17">J174*(1-$E$7)</f>
        <v>200</v>
      </c>
      <c r="L174" s="66">
        <f t="shared" ref="L174:L181" si="18">+K174*F174</f>
        <v>0</v>
      </c>
      <c r="M174" s="76"/>
    </row>
    <row r="175" spans="1:13" ht="15.75" customHeight="1" x14ac:dyDescent="0.25">
      <c r="A175" s="151"/>
      <c r="B175" s="150"/>
      <c r="C175" s="142"/>
      <c r="D175" s="4">
        <v>9789877315370</v>
      </c>
      <c r="E175" s="5">
        <v>182733</v>
      </c>
      <c r="F175" s="12"/>
      <c r="G175" s="219" t="s">
        <v>1051</v>
      </c>
      <c r="H175" s="43"/>
      <c r="I175" s="24"/>
      <c r="J175" s="71">
        <v>165</v>
      </c>
      <c r="K175" s="60">
        <f t="shared" si="17"/>
        <v>165</v>
      </c>
      <c r="L175" s="66">
        <f t="shared" si="18"/>
        <v>0</v>
      </c>
      <c r="M175" s="76"/>
    </row>
    <row r="176" spans="1:13" ht="15.75" customHeight="1" x14ac:dyDescent="0.25">
      <c r="A176" s="151"/>
      <c r="B176" s="150"/>
      <c r="C176" s="142"/>
      <c r="D176" s="4">
        <v>978987731538</v>
      </c>
      <c r="E176" s="5">
        <v>182734</v>
      </c>
      <c r="F176" s="12"/>
      <c r="G176" s="219" t="s">
        <v>1052</v>
      </c>
      <c r="H176" s="43"/>
      <c r="I176" s="24"/>
      <c r="J176" s="71">
        <v>165</v>
      </c>
      <c r="K176" s="60">
        <f t="shared" si="17"/>
        <v>165</v>
      </c>
      <c r="L176" s="66">
        <f t="shared" si="18"/>
        <v>0</v>
      </c>
      <c r="M176" s="76"/>
    </row>
    <row r="177" spans="1:13" ht="15.75" customHeight="1" x14ac:dyDescent="0.25">
      <c r="A177" s="151"/>
      <c r="B177" s="150"/>
      <c r="C177" s="142"/>
      <c r="D177" s="4">
        <v>978987731539</v>
      </c>
      <c r="E177" s="5">
        <v>182735</v>
      </c>
      <c r="F177" s="12"/>
      <c r="G177" s="219" t="s">
        <v>1053</v>
      </c>
      <c r="H177" s="43"/>
      <c r="I177" s="24"/>
      <c r="J177" s="71">
        <v>165</v>
      </c>
      <c r="K177" s="60">
        <f t="shared" si="17"/>
        <v>165</v>
      </c>
      <c r="L177" s="66">
        <f t="shared" si="18"/>
        <v>0</v>
      </c>
      <c r="M177" s="76"/>
    </row>
    <row r="178" spans="1:13" ht="15.75" customHeight="1" x14ac:dyDescent="0.25">
      <c r="A178" s="151"/>
      <c r="B178" s="150"/>
      <c r="C178" s="142"/>
      <c r="D178" s="4">
        <v>978987731540</v>
      </c>
      <c r="E178" s="5">
        <v>182736</v>
      </c>
      <c r="F178" s="12"/>
      <c r="G178" s="219" t="s">
        <v>1054</v>
      </c>
      <c r="H178" s="43"/>
      <c r="I178" s="24"/>
      <c r="J178" s="71">
        <v>165</v>
      </c>
      <c r="K178" s="60">
        <f t="shared" si="17"/>
        <v>165</v>
      </c>
      <c r="L178" s="66">
        <f t="shared" si="18"/>
        <v>0</v>
      </c>
      <c r="M178" s="76"/>
    </row>
    <row r="179" spans="1:13" ht="15.75" customHeight="1" x14ac:dyDescent="0.25">
      <c r="A179" s="151"/>
      <c r="B179" s="150"/>
      <c r="C179" s="142"/>
      <c r="D179" s="4">
        <v>978987731541</v>
      </c>
      <c r="E179" s="5">
        <v>182737</v>
      </c>
      <c r="F179" s="12"/>
      <c r="G179" s="219" t="s">
        <v>1055</v>
      </c>
      <c r="H179" s="43"/>
      <c r="I179" s="24"/>
      <c r="J179" s="71">
        <v>165</v>
      </c>
      <c r="K179" s="60">
        <f t="shared" si="17"/>
        <v>165</v>
      </c>
      <c r="L179" s="66">
        <f t="shared" si="18"/>
        <v>0</v>
      </c>
      <c r="M179" s="76"/>
    </row>
    <row r="180" spans="1:13" ht="15.75" customHeight="1" x14ac:dyDescent="0.25">
      <c r="A180" s="151"/>
      <c r="B180" s="150"/>
      <c r="C180" s="142"/>
      <c r="D180" s="4">
        <v>978987731542</v>
      </c>
      <c r="E180" s="5">
        <v>182738</v>
      </c>
      <c r="F180" s="12"/>
      <c r="G180" s="219" t="s">
        <v>1056</v>
      </c>
      <c r="H180" s="43"/>
      <c r="I180" s="24"/>
      <c r="J180" s="71">
        <v>165</v>
      </c>
      <c r="K180" s="60">
        <f t="shared" si="17"/>
        <v>165</v>
      </c>
      <c r="L180" s="66">
        <f t="shared" si="18"/>
        <v>0</v>
      </c>
      <c r="M180" s="76"/>
    </row>
    <row r="181" spans="1:13" ht="15.75" customHeight="1" x14ac:dyDescent="0.25">
      <c r="A181" s="151"/>
      <c r="B181" s="150"/>
      <c r="C181" s="142"/>
      <c r="D181" s="4">
        <v>978987731543</v>
      </c>
      <c r="E181" s="5">
        <v>182964</v>
      </c>
      <c r="F181" s="12"/>
      <c r="G181" s="219" t="s">
        <v>1057</v>
      </c>
      <c r="H181" s="43"/>
      <c r="I181" s="24"/>
      <c r="J181" s="71">
        <v>165</v>
      </c>
      <c r="K181" s="60">
        <f t="shared" si="17"/>
        <v>165</v>
      </c>
      <c r="L181" s="66">
        <f t="shared" si="18"/>
        <v>0</v>
      </c>
      <c r="M181" s="76"/>
    </row>
    <row r="182" spans="1:13" ht="15.75" customHeight="1" x14ac:dyDescent="0.25">
      <c r="A182" s="150"/>
      <c r="B182" s="150"/>
      <c r="C182" s="142"/>
      <c r="D182" s="88"/>
      <c r="E182" s="57"/>
      <c r="F182" s="118"/>
      <c r="G182" s="33" t="s">
        <v>1087</v>
      </c>
      <c r="H182" s="34"/>
      <c r="I182" s="34"/>
      <c r="J182" s="34"/>
      <c r="K182" s="59"/>
      <c r="L182" s="89"/>
      <c r="M182" s="76"/>
    </row>
    <row r="183" spans="1:13" ht="15.75" customHeight="1" x14ac:dyDescent="0.25">
      <c r="A183" s="150" t="s">
        <v>112</v>
      </c>
      <c r="B183" s="150"/>
      <c r="C183" s="142"/>
      <c r="D183" s="4">
        <v>9789875736603</v>
      </c>
      <c r="E183" s="5">
        <v>139625</v>
      </c>
      <c r="F183" s="12"/>
      <c r="G183" s="40" t="s">
        <v>1088</v>
      </c>
      <c r="H183" s="43"/>
      <c r="I183" s="24" t="s">
        <v>9</v>
      </c>
      <c r="J183" s="71">
        <v>199</v>
      </c>
      <c r="K183" s="60">
        <f t="shared" si="16"/>
        <v>199</v>
      </c>
      <c r="L183" s="66">
        <f t="shared" ref="L183:L204" si="19">+K183*F183</f>
        <v>0</v>
      </c>
      <c r="M183" s="76"/>
    </row>
    <row r="184" spans="1:13" ht="15.75" customHeight="1" x14ac:dyDescent="0.25">
      <c r="A184" s="150" t="s">
        <v>113</v>
      </c>
      <c r="B184" s="150"/>
      <c r="C184" s="142"/>
      <c r="D184" s="4">
        <v>9789875736054</v>
      </c>
      <c r="E184" s="5">
        <v>139624</v>
      </c>
      <c r="F184" s="12"/>
      <c r="G184" s="40" t="s">
        <v>1089</v>
      </c>
      <c r="H184" s="43"/>
      <c r="I184" s="24" t="s">
        <v>9</v>
      </c>
      <c r="J184" s="71">
        <v>199</v>
      </c>
      <c r="K184" s="60">
        <f t="shared" si="16"/>
        <v>199</v>
      </c>
      <c r="L184" s="66">
        <f t="shared" si="19"/>
        <v>0</v>
      </c>
      <c r="M184" s="76"/>
    </row>
    <row r="185" spans="1:13" ht="15.75" customHeight="1" x14ac:dyDescent="0.25">
      <c r="A185" s="150" t="s">
        <v>114</v>
      </c>
      <c r="B185" s="150"/>
      <c r="C185" s="142"/>
      <c r="D185" s="4">
        <v>9789875734890</v>
      </c>
      <c r="E185" s="5">
        <v>138971</v>
      </c>
      <c r="F185" s="12"/>
      <c r="G185" s="40" t="s">
        <v>1090</v>
      </c>
      <c r="H185" s="43"/>
      <c r="I185" s="24" t="s">
        <v>9</v>
      </c>
      <c r="J185" s="71">
        <v>199</v>
      </c>
      <c r="K185" s="60">
        <f t="shared" si="16"/>
        <v>199</v>
      </c>
      <c r="L185" s="66">
        <f t="shared" si="19"/>
        <v>0</v>
      </c>
      <c r="M185" s="76"/>
    </row>
    <row r="186" spans="1:13" ht="15.75" customHeight="1" x14ac:dyDescent="0.25">
      <c r="A186" s="150" t="s">
        <v>115</v>
      </c>
      <c r="B186" s="150"/>
      <c r="C186" s="142"/>
      <c r="D186" s="4">
        <v>9789875734913</v>
      </c>
      <c r="E186" s="5">
        <v>138972</v>
      </c>
      <c r="F186" s="12"/>
      <c r="G186" s="40" t="s">
        <v>1091</v>
      </c>
      <c r="H186" s="43"/>
      <c r="I186" s="24" t="s">
        <v>9</v>
      </c>
      <c r="J186" s="71">
        <v>199</v>
      </c>
      <c r="K186" s="60">
        <f t="shared" si="16"/>
        <v>199</v>
      </c>
      <c r="L186" s="66">
        <f t="shared" si="19"/>
        <v>0</v>
      </c>
      <c r="M186" s="76"/>
    </row>
    <row r="187" spans="1:13" ht="15.75" customHeight="1" x14ac:dyDescent="0.25">
      <c r="A187" s="150" t="s">
        <v>116</v>
      </c>
      <c r="B187" s="150"/>
      <c r="C187" s="142"/>
      <c r="D187" s="4">
        <v>9789875735569</v>
      </c>
      <c r="E187" s="5">
        <v>138973</v>
      </c>
      <c r="F187" s="12"/>
      <c r="G187" s="40" t="s">
        <v>1092</v>
      </c>
      <c r="H187" s="43"/>
      <c r="I187" s="24" t="s">
        <v>9</v>
      </c>
      <c r="J187" s="71">
        <v>199</v>
      </c>
      <c r="K187" s="60">
        <f t="shared" si="16"/>
        <v>199</v>
      </c>
      <c r="L187" s="66">
        <f t="shared" si="19"/>
        <v>0</v>
      </c>
      <c r="M187" s="76"/>
    </row>
    <row r="188" spans="1:13" ht="15.75" customHeight="1" x14ac:dyDescent="0.25">
      <c r="A188" s="150" t="s">
        <v>117</v>
      </c>
      <c r="B188" s="150"/>
      <c r="C188" s="142"/>
      <c r="D188" s="4">
        <v>9789875735682</v>
      </c>
      <c r="E188" s="5">
        <v>138974</v>
      </c>
      <c r="F188" s="12"/>
      <c r="G188" s="40" t="s">
        <v>1093</v>
      </c>
      <c r="H188" s="43"/>
      <c r="I188" s="24" t="s">
        <v>9</v>
      </c>
      <c r="J188" s="71">
        <v>199</v>
      </c>
      <c r="K188" s="60">
        <f t="shared" si="16"/>
        <v>199</v>
      </c>
      <c r="L188" s="66">
        <f t="shared" si="19"/>
        <v>0</v>
      </c>
      <c r="M188" s="76"/>
    </row>
    <row r="189" spans="1:13" ht="15.75" customHeight="1" x14ac:dyDescent="0.25">
      <c r="A189" s="150" t="s">
        <v>118</v>
      </c>
      <c r="B189" s="150"/>
      <c r="C189" s="142"/>
      <c r="D189" s="4">
        <v>9789875734906</v>
      </c>
      <c r="E189" s="5">
        <v>138975</v>
      </c>
      <c r="F189" s="12"/>
      <c r="G189" s="40" t="s">
        <v>1094</v>
      </c>
      <c r="H189" s="43"/>
      <c r="I189" s="24" t="s">
        <v>9</v>
      </c>
      <c r="J189" s="71">
        <v>199</v>
      </c>
      <c r="K189" s="60">
        <f t="shared" si="16"/>
        <v>199</v>
      </c>
      <c r="L189" s="66">
        <f t="shared" si="19"/>
        <v>0</v>
      </c>
      <c r="M189" s="76"/>
    </row>
    <row r="190" spans="1:13" ht="15.75" customHeight="1" x14ac:dyDescent="0.25">
      <c r="A190" s="150" t="s">
        <v>119</v>
      </c>
      <c r="B190" s="150"/>
      <c r="C190" s="142"/>
      <c r="D190" s="4">
        <v>9789875735149</v>
      </c>
      <c r="E190" s="5">
        <v>138976</v>
      </c>
      <c r="F190" s="12"/>
      <c r="G190" s="40" t="s">
        <v>1095</v>
      </c>
      <c r="H190" s="43"/>
      <c r="I190" s="24" t="s">
        <v>9</v>
      </c>
      <c r="J190" s="71">
        <v>199</v>
      </c>
      <c r="K190" s="60">
        <f t="shared" si="16"/>
        <v>199</v>
      </c>
      <c r="L190" s="66">
        <f t="shared" si="19"/>
        <v>0</v>
      </c>
      <c r="M190" s="76"/>
    </row>
    <row r="191" spans="1:13" ht="15.75" customHeight="1" x14ac:dyDescent="0.25">
      <c r="A191" s="150" t="s">
        <v>120</v>
      </c>
      <c r="B191" s="150"/>
      <c r="C191" s="142"/>
      <c r="D191" s="4">
        <v>9789875735255</v>
      </c>
      <c r="E191" s="5">
        <v>138977</v>
      </c>
      <c r="F191" s="12"/>
      <c r="G191" s="40" t="s">
        <v>1096</v>
      </c>
      <c r="H191" s="43"/>
      <c r="I191" s="24" t="s">
        <v>9</v>
      </c>
      <c r="J191" s="71">
        <v>199</v>
      </c>
      <c r="K191" s="60">
        <f t="shared" si="16"/>
        <v>199</v>
      </c>
      <c r="L191" s="66">
        <f t="shared" si="19"/>
        <v>0</v>
      </c>
      <c r="M191" s="76"/>
    </row>
    <row r="192" spans="1:13" ht="15.75" customHeight="1" x14ac:dyDescent="0.25">
      <c r="A192" s="150" t="s">
        <v>121</v>
      </c>
      <c r="B192" s="150"/>
      <c r="C192" s="142"/>
      <c r="D192" s="4">
        <v>9789875735392</v>
      </c>
      <c r="E192" s="5">
        <v>138978</v>
      </c>
      <c r="F192" s="12"/>
      <c r="G192" s="40" t="s">
        <v>1097</v>
      </c>
      <c r="H192" s="43"/>
      <c r="I192" s="24" t="s">
        <v>9</v>
      </c>
      <c r="J192" s="71">
        <v>199</v>
      </c>
      <c r="K192" s="60">
        <f t="shared" si="16"/>
        <v>199</v>
      </c>
      <c r="L192" s="66">
        <f t="shared" si="19"/>
        <v>0</v>
      </c>
      <c r="M192" s="76"/>
    </row>
    <row r="193" spans="1:13" ht="15.75" customHeight="1" x14ac:dyDescent="0.25">
      <c r="A193" s="150" t="s">
        <v>122</v>
      </c>
      <c r="B193" s="150"/>
      <c r="C193" s="142"/>
      <c r="D193" s="4">
        <v>9789875736191</v>
      </c>
      <c r="E193" s="5">
        <v>138979</v>
      </c>
      <c r="F193" s="12"/>
      <c r="G193" s="40" t="s">
        <v>1098</v>
      </c>
      <c r="H193" s="43"/>
      <c r="I193" s="24" t="s">
        <v>9</v>
      </c>
      <c r="J193" s="71">
        <v>199</v>
      </c>
      <c r="K193" s="60">
        <f t="shared" si="16"/>
        <v>199</v>
      </c>
      <c r="L193" s="66">
        <f t="shared" si="19"/>
        <v>0</v>
      </c>
      <c r="M193" s="76"/>
    </row>
    <row r="194" spans="1:13" ht="15.75" customHeight="1" x14ac:dyDescent="0.25">
      <c r="A194" s="150" t="s">
        <v>123</v>
      </c>
      <c r="B194" s="150"/>
      <c r="C194" s="142"/>
      <c r="D194" s="4">
        <v>9789875736207</v>
      </c>
      <c r="E194" s="5">
        <v>139626</v>
      </c>
      <c r="F194" s="12"/>
      <c r="G194" s="40" t="s">
        <v>1099</v>
      </c>
      <c r="H194" s="43"/>
      <c r="I194" s="24" t="s">
        <v>9</v>
      </c>
      <c r="J194" s="71">
        <v>199</v>
      </c>
      <c r="K194" s="60">
        <f t="shared" si="16"/>
        <v>199</v>
      </c>
      <c r="L194" s="66">
        <f t="shared" si="19"/>
        <v>0</v>
      </c>
      <c r="M194" s="76"/>
    </row>
    <row r="195" spans="1:13" ht="15.75" customHeight="1" x14ac:dyDescent="0.25">
      <c r="A195" s="150" t="s">
        <v>124</v>
      </c>
      <c r="B195" s="150"/>
      <c r="C195" s="142"/>
      <c r="D195" s="4">
        <v>9789875738034</v>
      </c>
      <c r="E195" s="5">
        <v>141741</v>
      </c>
      <c r="F195" s="12"/>
      <c r="G195" s="40" t="s">
        <v>1100</v>
      </c>
      <c r="H195" s="43"/>
      <c r="I195" s="24" t="s">
        <v>9</v>
      </c>
      <c r="J195" s="71">
        <v>199</v>
      </c>
      <c r="K195" s="60">
        <f t="shared" si="16"/>
        <v>199</v>
      </c>
      <c r="L195" s="66">
        <f t="shared" si="19"/>
        <v>0</v>
      </c>
      <c r="M195" s="76"/>
    </row>
    <row r="196" spans="1:13" ht="15.75" customHeight="1" x14ac:dyDescent="0.25">
      <c r="A196" s="150" t="s">
        <v>125</v>
      </c>
      <c r="B196" s="150"/>
      <c r="C196" s="142"/>
      <c r="D196" s="4">
        <v>9789875738041</v>
      </c>
      <c r="E196" s="5">
        <v>141742</v>
      </c>
      <c r="F196" s="12"/>
      <c r="G196" s="40" t="s">
        <v>1101</v>
      </c>
      <c r="H196" s="43"/>
      <c r="I196" s="24" t="s">
        <v>9</v>
      </c>
      <c r="J196" s="71">
        <v>199</v>
      </c>
      <c r="K196" s="60">
        <f t="shared" si="16"/>
        <v>199</v>
      </c>
      <c r="L196" s="66">
        <f t="shared" si="19"/>
        <v>0</v>
      </c>
      <c r="M196" s="76"/>
    </row>
    <row r="197" spans="1:13" ht="15.75" customHeight="1" x14ac:dyDescent="0.25">
      <c r="A197" s="150"/>
      <c r="B197" s="150"/>
      <c r="C197" s="142"/>
      <c r="D197" s="4">
        <v>9789877316315</v>
      </c>
      <c r="E197" s="5">
        <v>184036</v>
      </c>
      <c r="F197" s="12"/>
      <c r="G197" s="219" t="s">
        <v>1104</v>
      </c>
      <c r="H197" s="43"/>
      <c r="I197" s="24"/>
      <c r="J197" s="226">
        <v>200</v>
      </c>
      <c r="K197" s="60">
        <f t="shared" ref="K197" si="20">J197*(1-$I$7)</f>
        <v>200</v>
      </c>
      <c r="L197" s="66">
        <f t="shared" si="19"/>
        <v>0</v>
      </c>
      <c r="M197" s="76"/>
    </row>
    <row r="198" spans="1:13" ht="15.75" customHeight="1" x14ac:dyDescent="0.25">
      <c r="A198" s="150" t="s">
        <v>783</v>
      </c>
      <c r="B198" s="150">
        <v>178527</v>
      </c>
      <c r="C198" s="142"/>
      <c r="D198" s="4">
        <v>9789877314021</v>
      </c>
      <c r="E198" s="5">
        <v>176600</v>
      </c>
      <c r="F198" s="12"/>
      <c r="G198" s="40" t="s">
        <v>1105</v>
      </c>
      <c r="H198" s="43"/>
      <c r="I198" s="24" t="s">
        <v>9</v>
      </c>
      <c r="J198" s="71">
        <v>275</v>
      </c>
      <c r="K198" s="60">
        <f t="shared" si="16"/>
        <v>275</v>
      </c>
      <c r="L198" s="66">
        <f t="shared" si="19"/>
        <v>0</v>
      </c>
      <c r="M198" s="76"/>
    </row>
    <row r="199" spans="1:13" ht="15.75" customHeight="1" x14ac:dyDescent="0.25">
      <c r="A199" s="150" t="s">
        <v>784</v>
      </c>
      <c r="B199" s="150">
        <v>178528</v>
      </c>
      <c r="C199" s="142"/>
      <c r="D199" s="4">
        <v>9789877314038</v>
      </c>
      <c r="E199" s="5">
        <v>176601</v>
      </c>
      <c r="F199" s="12"/>
      <c r="G199" s="40" t="s">
        <v>1106</v>
      </c>
      <c r="H199" s="43"/>
      <c r="I199" s="24" t="s">
        <v>9</v>
      </c>
      <c r="J199" s="71">
        <v>275</v>
      </c>
      <c r="K199" s="60">
        <f t="shared" si="16"/>
        <v>275</v>
      </c>
      <c r="L199" s="66">
        <f t="shared" si="19"/>
        <v>0</v>
      </c>
      <c r="M199" s="76"/>
    </row>
    <row r="200" spans="1:13" ht="15.75" customHeight="1" x14ac:dyDescent="0.25">
      <c r="A200" s="150" t="s">
        <v>785</v>
      </c>
      <c r="B200" s="150">
        <v>178529</v>
      </c>
      <c r="C200" s="142"/>
      <c r="D200" s="4">
        <v>9789877314045</v>
      </c>
      <c r="E200" s="5">
        <v>176602</v>
      </c>
      <c r="F200" s="12"/>
      <c r="G200" s="40" t="s">
        <v>1107</v>
      </c>
      <c r="H200" s="43"/>
      <c r="I200" s="24" t="s">
        <v>9</v>
      </c>
      <c r="J200" s="71">
        <v>275</v>
      </c>
      <c r="K200" s="60">
        <f t="shared" si="16"/>
        <v>275</v>
      </c>
      <c r="L200" s="66">
        <f t="shared" si="19"/>
        <v>0</v>
      </c>
      <c r="M200" s="76"/>
    </row>
    <row r="201" spans="1:13" ht="15.75" customHeight="1" x14ac:dyDescent="0.25">
      <c r="A201" s="150" t="s">
        <v>786</v>
      </c>
      <c r="B201" s="150">
        <v>178531</v>
      </c>
      <c r="C201" s="142"/>
      <c r="D201" s="4">
        <v>9789877314052</v>
      </c>
      <c r="E201" s="5">
        <v>176603</v>
      </c>
      <c r="F201" s="12"/>
      <c r="G201" s="40" t="s">
        <v>1108</v>
      </c>
      <c r="H201" s="43"/>
      <c r="I201" s="24" t="s">
        <v>9</v>
      </c>
      <c r="J201" s="71">
        <v>275</v>
      </c>
      <c r="K201" s="60">
        <f t="shared" si="16"/>
        <v>275</v>
      </c>
      <c r="L201" s="66">
        <f t="shared" si="19"/>
        <v>0</v>
      </c>
      <c r="M201" s="76"/>
    </row>
    <row r="202" spans="1:13" ht="15.75" customHeight="1" x14ac:dyDescent="0.25">
      <c r="A202" s="150" t="s">
        <v>787</v>
      </c>
      <c r="B202" s="150">
        <v>178532</v>
      </c>
      <c r="C202" s="142"/>
      <c r="D202" s="4">
        <v>9789877314069</v>
      </c>
      <c r="E202" s="5">
        <v>176604</v>
      </c>
      <c r="F202" s="12"/>
      <c r="G202" s="40" t="s">
        <v>1109</v>
      </c>
      <c r="H202" s="43"/>
      <c r="I202" s="24" t="s">
        <v>9</v>
      </c>
      <c r="J202" s="71">
        <v>275</v>
      </c>
      <c r="K202" s="60">
        <f t="shared" si="16"/>
        <v>275</v>
      </c>
      <c r="L202" s="66">
        <f t="shared" si="19"/>
        <v>0</v>
      </c>
      <c r="M202" s="76"/>
    </row>
    <row r="203" spans="1:13" ht="15.75" customHeight="1" x14ac:dyDescent="0.25">
      <c r="A203" s="150" t="s">
        <v>788</v>
      </c>
      <c r="B203" s="150">
        <v>178533</v>
      </c>
      <c r="C203" s="142"/>
      <c r="D203" s="4">
        <v>9789877314076</v>
      </c>
      <c r="E203" s="5">
        <v>176605</v>
      </c>
      <c r="F203" s="12"/>
      <c r="G203" s="40" t="s">
        <v>1110</v>
      </c>
      <c r="H203" s="43"/>
      <c r="I203" s="24" t="s">
        <v>9</v>
      </c>
      <c r="J203" s="71">
        <v>275</v>
      </c>
      <c r="K203" s="60">
        <f t="shared" si="16"/>
        <v>275</v>
      </c>
      <c r="L203" s="66">
        <f t="shared" si="19"/>
        <v>0</v>
      </c>
      <c r="M203" s="76"/>
    </row>
    <row r="204" spans="1:13" ht="15.75" customHeight="1" x14ac:dyDescent="0.25">
      <c r="A204" s="150" t="s">
        <v>789</v>
      </c>
      <c r="B204" s="150">
        <v>180100</v>
      </c>
      <c r="C204" s="142"/>
      <c r="D204" s="4">
        <v>9789877314090</v>
      </c>
      <c r="E204" s="5">
        <v>180099</v>
      </c>
      <c r="F204" s="12"/>
      <c r="G204" s="40" t="s">
        <v>1111</v>
      </c>
      <c r="H204" s="43"/>
      <c r="I204" s="24" t="s">
        <v>9</v>
      </c>
      <c r="J204" s="71">
        <v>275</v>
      </c>
      <c r="K204" s="60">
        <f t="shared" si="16"/>
        <v>275</v>
      </c>
      <c r="L204" s="66">
        <f t="shared" si="19"/>
        <v>0</v>
      </c>
      <c r="M204" s="76"/>
    </row>
    <row r="205" spans="1:13" ht="15.75" customHeight="1" x14ac:dyDescent="0.25">
      <c r="A205" s="150"/>
      <c r="B205" s="150"/>
      <c r="C205" s="142"/>
      <c r="D205" s="4">
        <v>9789877316292</v>
      </c>
      <c r="E205" s="5">
        <v>184037</v>
      </c>
      <c r="F205" s="12"/>
      <c r="G205" s="219" t="s">
        <v>1102</v>
      </c>
      <c r="H205" s="43"/>
      <c r="I205" s="24"/>
      <c r="J205" s="226">
        <v>330</v>
      </c>
      <c r="K205" s="60">
        <f t="shared" ref="K205:K206" si="21">J205*(1-$I$7)</f>
        <v>330</v>
      </c>
      <c r="L205" s="66">
        <f t="shared" ref="L205:L206" si="22">+K205*F205</f>
        <v>0</v>
      </c>
      <c r="M205" s="76"/>
    </row>
    <row r="206" spans="1:13" ht="15.75" customHeight="1" x14ac:dyDescent="0.25">
      <c r="A206" s="150"/>
      <c r="B206" s="150"/>
      <c r="C206" s="142"/>
      <c r="D206" s="4">
        <v>9789877316308</v>
      </c>
      <c r="E206" s="5">
        <v>184038</v>
      </c>
      <c r="F206" s="12"/>
      <c r="G206" s="219" t="s">
        <v>1103</v>
      </c>
      <c r="H206" s="43"/>
      <c r="I206" s="24"/>
      <c r="J206" s="226">
        <v>330</v>
      </c>
      <c r="K206" s="60">
        <f t="shared" si="21"/>
        <v>330</v>
      </c>
      <c r="L206" s="66">
        <f t="shared" si="22"/>
        <v>0</v>
      </c>
      <c r="M206" s="76"/>
    </row>
    <row r="207" spans="1:13" ht="15.75" customHeight="1" x14ac:dyDescent="0.25">
      <c r="A207" s="150"/>
      <c r="B207" s="150"/>
      <c r="C207" s="142"/>
      <c r="D207" s="88"/>
      <c r="E207" s="57"/>
      <c r="F207" s="118"/>
      <c r="G207" s="33" t="s">
        <v>48</v>
      </c>
      <c r="H207" s="34"/>
      <c r="I207" s="34"/>
      <c r="J207" s="34"/>
      <c r="K207" s="59"/>
      <c r="L207" s="89"/>
      <c r="M207" s="76"/>
    </row>
    <row r="208" spans="1:13" ht="15.75" customHeight="1" x14ac:dyDescent="0.25">
      <c r="A208" s="151" t="s">
        <v>992</v>
      </c>
      <c r="B208" s="151">
        <v>169410</v>
      </c>
      <c r="C208" s="142"/>
      <c r="D208" s="77">
        <v>9789877312447</v>
      </c>
      <c r="E208" s="63">
        <v>169409</v>
      </c>
      <c r="F208" s="54"/>
      <c r="G208" s="40" t="s">
        <v>1112</v>
      </c>
      <c r="H208" s="43"/>
      <c r="I208" s="56" t="s">
        <v>9</v>
      </c>
      <c r="J208" s="71">
        <v>299</v>
      </c>
      <c r="K208" s="64">
        <f t="shared" si="16"/>
        <v>299</v>
      </c>
      <c r="L208" s="68">
        <f t="shared" ref="L208:L215" si="23">+K208*F208</f>
        <v>0</v>
      </c>
      <c r="M208" s="76"/>
    </row>
    <row r="209" spans="1:13" ht="15.75" customHeight="1" x14ac:dyDescent="0.25">
      <c r="A209" s="151" t="s">
        <v>993</v>
      </c>
      <c r="B209" s="151">
        <v>169395</v>
      </c>
      <c r="C209" s="142"/>
      <c r="D209" s="4">
        <v>9789877312706</v>
      </c>
      <c r="E209" s="5">
        <v>169394</v>
      </c>
      <c r="F209" s="12"/>
      <c r="G209" s="40" t="s">
        <v>1113</v>
      </c>
      <c r="H209" s="43"/>
      <c r="I209" s="24" t="s">
        <v>9</v>
      </c>
      <c r="J209" s="71">
        <v>375</v>
      </c>
      <c r="K209" s="60">
        <f t="shared" si="16"/>
        <v>375</v>
      </c>
      <c r="L209" s="66">
        <f t="shared" si="23"/>
        <v>0</v>
      </c>
      <c r="M209" s="76"/>
    </row>
    <row r="210" spans="1:13" ht="15.75" customHeight="1" x14ac:dyDescent="0.25">
      <c r="A210" s="151" t="s">
        <v>994</v>
      </c>
      <c r="B210" s="151">
        <v>169397</v>
      </c>
      <c r="C210" s="142"/>
      <c r="D210" s="4">
        <v>9789877312713</v>
      </c>
      <c r="E210" s="5">
        <v>169396</v>
      </c>
      <c r="F210" s="12"/>
      <c r="G210" s="40" t="s">
        <v>1114</v>
      </c>
      <c r="H210" s="43"/>
      <c r="I210" s="24" t="s">
        <v>9</v>
      </c>
      <c r="J210" s="71">
        <v>375</v>
      </c>
      <c r="K210" s="60">
        <f t="shared" si="16"/>
        <v>375</v>
      </c>
      <c r="L210" s="66">
        <f t="shared" si="23"/>
        <v>0</v>
      </c>
      <c r="M210" s="76"/>
    </row>
    <row r="211" spans="1:13" ht="15.75" customHeight="1" x14ac:dyDescent="0.25">
      <c r="A211" s="151" t="s">
        <v>995</v>
      </c>
      <c r="B211" s="151">
        <v>169399</v>
      </c>
      <c r="C211" s="142"/>
      <c r="D211" s="4">
        <v>9789877312720</v>
      </c>
      <c r="E211" s="5">
        <v>169398</v>
      </c>
      <c r="F211" s="12"/>
      <c r="G211" s="40" t="s">
        <v>1115</v>
      </c>
      <c r="H211" s="43"/>
      <c r="I211" s="24" t="s">
        <v>9</v>
      </c>
      <c r="J211" s="71">
        <v>375</v>
      </c>
      <c r="K211" s="60">
        <f t="shared" si="16"/>
        <v>375</v>
      </c>
      <c r="L211" s="66">
        <f t="shared" si="23"/>
        <v>0</v>
      </c>
      <c r="M211" s="76"/>
    </row>
    <row r="212" spans="1:13" ht="15.75" customHeight="1" x14ac:dyDescent="0.25">
      <c r="A212" s="151" t="s">
        <v>996</v>
      </c>
      <c r="B212" s="151">
        <v>169401</v>
      </c>
      <c r="C212" s="142"/>
      <c r="D212" s="4">
        <v>9789877312737</v>
      </c>
      <c r="E212" s="5">
        <v>169400</v>
      </c>
      <c r="F212" s="12"/>
      <c r="G212" s="40" t="s">
        <v>1116</v>
      </c>
      <c r="H212" s="43"/>
      <c r="I212" s="24" t="s">
        <v>9</v>
      </c>
      <c r="J212" s="71">
        <v>375</v>
      </c>
      <c r="K212" s="60">
        <f t="shared" si="16"/>
        <v>375</v>
      </c>
      <c r="L212" s="66">
        <f t="shared" si="23"/>
        <v>0</v>
      </c>
      <c r="M212" s="76"/>
    </row>
    <row r="213" spans="1:13" ht="15.75" customHeight="1" x14ac:dyDescent="0.25">
      <c r="A213" s="151" t="s">
        <v>997</v>
      </c>
      <c r="B213" s="151">
        <v>169403</v>
      </c>
      <c r="C213" s="142"/>
      <c r="D213" s="4">
        <v>9789877312744</v>
      </c>
      <c r="E213" s="5">
        <v>169402</v>
      </c>
      <c r="F213" s="12"/>
      <c r="G213" s="40" t="s">
        <v>1117</v>
      </c>
      <c r="H213" s="43"/>
      <c r="I213" s="24" t="s">
        <v>9</v>
      </c>
      <c r="J213" s="71">
        <v>375</v>
      </c>
      <c r="K213" s="60">
        <f t="shared" si="16"/>
        <v>375</v>
      </c>
      <c r="L213" s="66">
        <f t="shared" si="23"/>
        <v>0</v>
      </c>
      <c r="M213" s="76"/>
    </row>
    <row r="214" spans="1:13" ht="15.75" customHeight="1" x14ac:dyDescent="0.25">
      <c r="A214" s="151" t="s">
        <v>998</v>
      </c>
      <c r="B214" s="151">
        <v>169405</v>
      </c>
      <c r="C214" s="142"/>
      <c r="D214" s="4">
        <v>9789877312751</v>
      </c>
      <c r="E214" s="5">
        <v>169406</v>
      </c>
      <c r="F214" s="12"/>
      <c r="G214" s="40" t="s">
        <v>1118</v>
      </c>
      <c r="H214" s="43"/>
      <c r="I214" s="24" t="s">
        <v>9</v>
      </c>
      <c r="J214" s="71">
        <v>375</v>
      </c>
      <c r="K214" s="60">
        <f t="shared" si="16"/>
        <v>375</v>
      </c>
      <c r="L214" s="66">
        <f t="shared" si="23"/>
        <v>0</v>
      </c>
      <c r="M214" s="76"/>
    </row>
    <row r="215" spans="1:13" ht="15.75" customHeight="1" x14ac:dyDescent="0.25">
      <c r="A215" s="151" t="s">
        <v>999</v>
      </c>
      <c r="B215" s="151">
        <v>169408</v>
      </c>
      <c r="C215" s="142"/>
      <c r="D215" s="4">
        <v>9789877312768</v>
      </c>
      <c r="E215" s="5">
        <v>169407</v>
      </c>
      <c r="F215" s="12"/>
      <c r="G215" s="40" t="s">
        <v>1119</v>
      </c>
      <c r="H215" s="43"/>
      <c r="I215" s="24" t="s">
        <v>9</v>
      </c>
      <c r="J215" s="71">
        <v>375</v>
      </c>
      <c r="K215" s="60">
        <f t="shared" si="16"/>
        <v>375</v>
      </c>
      <c r="L215" s="66">
        <f t="shared" si="23"/>
        <v>0</v>
      </c>
      <c r="M215" s="76"/>
    </row>
    <row r="216" spans="1:13" ht="15.75" customHeight="1" x14ac:dyDescent="0.25">
      <c r="A216" s="151"/>
      <c r="B216" s="151"/>
      <c r="C216" s="142"/>
      <c r="D216" s="4">
        <v>9789877315813</v>
      </c>
      <c r="E216" s="5">
        <v>182350</v>
      </c>
      <c r="F216" s="12"/>
      <c r="G216" s="219" t="s">
        <v>1120</v>
      </c>
      <c r="H216" s="43"/>
      <c r="I216" s="24"/>
      <c r="J216" s="71">
        <v>435</v>
      </c>
      <c r="K216" s="60">
        <f t="shared" ref="K216:K236" si="24">J216*(1-$I$7)</f>
        <v>435</v>
      </c>
      <c r="L216" s="66">
        <f t="shared" ref="L216:L236" si="25">+K216*F216</f>
        <v>0</v>
      </c>
      <c r="M216" s="76"/>
    </row>
    <row r="217" spans="1:13" ht="15.75" customHeight="1" x14ac:dyDescent="0.25">
      <c r="A217" s="151"/>
      <c r="B217" s="151"/>
      <c r="C217" s="142"/>
      <c r="D217" s="4">
        <v>9789877315820</v>
      </c>
      <c r="E217" s="5">
        <v>182352</v>
      </c>
      <c r="F217" s="12"/>
      <c r="G217" s="219" t="s">
        <v>1121</v>
      </c>
      <c r="H217" s="43"/>
      <c r="I217" s="24"/>
      <c r="J217" s="71">
        <v>435</v>
      </c>
      <c r="K217" s="60">
        <f t="shared" si="24"/>
        <v>435</v>
      </c>
      <c r="L217" s="66">
        <f t="shared" si="25"/>
        <v>0</v>
      </c>
      <c r="M217" s="76"/>
    </row>
    <row r="218" spans="1:13" ht="15.75" customHeight="1" x14ac:dyDescent="0.25">
      <c r="A218" s="151"/>
      <c r="B218" s="151"/>
      <c r="C218" s="142"/>
      <c r="D218" s="4">
        <v>9789877315837</v>
      </c>
      <c r="E218" s="5">
        <v>182354</v>
      </c>
      <c r="F218" s="12"/>
      <c r="G218" s="219" t="s">
        <v>1122</v>
      </c>
      <c r="H218" s="43"/>
      <c r="I218" s="24"/>
      <c r="J218" s="71">
        <v>435</v>
      </c>
      <c r="K218" s="60">
        <f t="shared" si="24"/>
        <v>435</v>
      </c>
      <c r="L218" s="66">
        <f t="shared" si="25"/>
        <v>0</v>
      </c>
      <c r="M218" s="76"/>
    </row>
    <row r="219" spans="1:13" ht="15.75" customHeight="1" x14ac:dyDescent="0.25">
      <c r="A219" s="151"/>
      <c r="B219" s="151"/>
      <c r="C219" s="142"/>
      <c r="D219" s="4">
        <v>9789877316476</v>
      </c>
      <c r="E219" s="5">
        <v>185579</v>
      </c>
      <c r="F219" s="12"/>
      <c r="G219" s="219" t="s">
        <v>1123</v>
      </c>
      <c r="H219" s="43"/>
      <c r="I219" s="24"/>
      <c r="J219" s="71">
        <v>305</v>
      </c>
      <c r="K219" s="60">
        <f t="shared" si="24"/>
        <v>305</v>
      </c>
      <c r="L219" s="66">
        <f t="shared" si="25"/>
        <v>0</v>
      </c>
      <c r="M219" s="76"/>
    </row>
    <row r="220" spans="1:13" ht="15.75" customHeight="1" x14ac:dyDescent="0.25">
      <c r="A220" s="151"/>
      <c r="B220" s="151"/>
      <c r="C220" s="142"/>
      <c r="D220" s="4">
        <v>9789877316469</v>
      </c>
      <c r="E220" s="5">
        <v>185578</v>
      </c>
      <c r="F220" s="12"/>
      <c r="G220" s="219" t="s">
        <v>1124</v>
      </c>
      <c r="H220" s="43"/>
      <c r="I220" s="24"/>
      <c r="J220" s="71">
        <v>515</v>
      </c>
      <c r="K220" s="60">
        <f t="shared" si="24"/>
        <v>515</v>
      </c>
      <c r="L220" s="66">
        <f t="shared" si="25"/>
        <v>0</v>
      </c>
      <c r="M220" s="76"/>
    </row>
    <row r="221" spans="1:13" ht="15.75" customHeight="1" x14ac:dyDescent="0.25">
      <c r="A221" s="151"/>
      <c r="B221" s="151"/>
      <c r="C221" s="142"/>
      <c r="D221" s="4">
        <v>9789877316490</v>
      </c>
      <c r="E221" s="5">
        <v>185581</v>
      </c>
      <c r="F221" s="12"/>
      <c r="G221" s="219" t="s">
        <v>1125</v>
      </c>
      <c r="H221" s="43"/>
      <c r="I221" s="24"/>
      <c r="J221" s="71">
        <v>305</v>
      </c>
      <c r="K221" s="60">
        <f t="shared" si="24"/>
        <v>305</v>
      </c>
      <c r="L221" s="66">
        <f t="shared" si="25"/>
        <v>0</v>
      </c>
      <c r="M221" s="76"/>
    </row>
    <row r="222" spans="1:13" ht="15.75" customHeight="1" x14ac:dyDescent="0.25">
      <c r="A222" s="151"/>
      <c r="B222" s="151"/>
      <c r="C222" s="142"/>
      <c r="D222" s="4">
        <v>9789877316483</v>
      </c>
      <c r="E222" s="5">
        <v>185580</v>
      </c>
      <c r="F222" s="12"/>
      <c r="G222" s="219" t="s">
        <v>1126</v>
      </c>
      <c r="H222" s="43"/>
      <c r="I222" s="24"/>
      <c r="J222" s="71">
        <v>515</v>
      </c>
      <c r="K222" s="60">
        <f t="shared" si="24"/>
        <v>515</v>
      </c>
      <c r="L222" s="66">
        <f t="shared" si="25"/>
        <v>0</v>
      </c>
      <c r="M222" s="76"/>
    </row>
    <row r="223" spans="1:13" ht="15.75" customHeight="1" x14ac:dyDescent="0.25">
      <c r="A223" s="151"/>
      <c r="B223" s="151"/>
      <c r="C223" s="142"/>
      <c r="D223" s="4">
        <v>9789877316513</v>
      </c>
      <c r="E223" s="5">
        <v>185583</v>
      </c>
      <c r="F223" s="12"/>
      <c r="G223" s="219" t="s">
        <v>1127</v>
      </c>
      <c r="H223" s="43"/>
      <c r="I223" s="24"/>
      <c r="J223" s="71">
        <v>305</v>
      </c>
      <c r="K223" s="60">
        <f t="shared" si="24"/>
        <v>305</v>
      </c>
      <c r="L223" s="66">
        <f t="shared" si="25"/>
        <v>0</v>
      </c>
      <c r="M223" s="76"/>
    </row>
    <row r="224" spans="1:13" ht="15.75" customHeight="1" x14ac:dyDescent="0.25">
      <c r="A224" s="151"/>
      <c r="B224" s="151"/>
      <c r="C224" s="142"/>
      <c r="D224" s="4">
        <v>9789877316506</v>
      </c>
      <c r="E224" s="5">
        <v>185582</v>
      </c>
      <c r="F224" s="12"/>
      <c r="G224" s="219" t="s">
        <v>1128</v>
      </c>
      <c r="H224" s="43"/>
      <c r="I224" s="24"/>
      <c r="J224" s="71">
        <v>515</v>
      </c>
      <c r="K224" s="60">
        <f t="shared" si="24"/>
        <v>515</v>
      </c>
      <c r="L224" s="66">
        <f t="shared" si="25"/>
        <v>0</v>
      </c>
      <c r="M224" s="76"/>
    </row>
    <row r="225" spans="1:13" ht="15.75" customHeight="1" x14ac:dyDescent="0.25">
      <c r="A225" s="151"/>
      <c r="B225" s="151"/>
      <c r="C225" s="142"/>
      <c r="D225" s="4">
        <v>9789877316537</v>
      </c>
      <c r="E225" s="5">
        <v>185585</v>
      </c>
      <c r="F225" s="12"/>
      <c r="G225" s="219" t="s">
        <v>1129</v>
      </c>
      <c r="H225" s="43"/>
      <c r="I225" s="24"/>
      <c r="J225" s="71">
        <v>305</v>
      </c>
      <c r="K225" s="60">
        <f t="shared" si="24"/>
        <v>305</v>
      </c>
      <c r="L225" s="66">
        <f t="shared" si="25"/>
        <v>0</v>
      </c>
      <c r="M225" s="76"/>
    </row>
    <row r="226" spans="1:13" ht="15.75" customHeight="1" x14ac:dyDescent="0.25">
      <c r="A226" s="151"/>
      <c r="B226" s="151"/>
      <c r="C226" s="142"/>
      <c r="D226" s="4">
        <v>9789877316520</v>
      </c>
      <c r="E226" s="5">
        <v>185584</v>
      </c>
      <c r="F226" s="12"/>
      <c r="G226" s="219" t="s">
        <v>1130</v>
      </c>
      <c r="H226" s="43"/>
      <c r="I226" s="24"/>
      <c r="J226" s="71">
        <v>515</v>
      </c>
      <c r="K226" s="60">
        <f t="shared" si="24"/>
        <v>515</v>
      </c>
      <c r="L226" s="66">
        <f t="shared" si="25"/>
        <v>0</v>
      </c>
      <c r="M226" s="76"/>
    </row>
    <row r="227" spans="1:13" ht="15.75" customHeight="1" x14ac:dyDescent="0.25">
      <c r="A227" s="151"/>
      <c r="B227" s="151"/>
      <c r="C227" s="142"/>
      <c r="D227" s="4">
        <v>9789877316551</v>
      </c>
      <c r="E227" s="5">
        <v>185587</v>
      </c>
      <c r="F227" s="12"/>
      <c r="G227" s="219" t="s">
        <v>1131</v>
      </c>
      <c r="H227" s="43"/>
      <c r="I227" s="24"/>
      <c r="J227" s="71">
        <v>305</v>
      </c>
      <c r="K227" s="60">
        <f t="shared" si="24"/>
        <v>305</v>
      </c>
      <c r="L227" s="66">
        <f t="shared" si="25"/>
        <v>0</v>
      </c>
      <c r="M227" s="76"/>
    </row>
    <row r="228" spans="1:13" ht="15.75" customHeight="1" x14ac:dyDescent="0.25">
      <c r="A228" s="151"/>
      <c r="B228" s="151"/>
      <c r="C228" s="142"/>
      <c r="D228" s="4">
        <v>9789877316544</v>
      </c>
      <c r="E228" s="5">
        <v>185586</v>
      </c>
      <c r="F228" s="12"/>
      <c r="G228" s="219" t="s">
        <v>1132</v>
      </c>
      <c r="H228" s="43"/>
      <c r="I228" s="24"/>
      <c r="J228" s="71">
        <v>515</v>
      </c>
      <c r="K228" s="60">
        <f t="shared" si="24"/>
        <v>515</v>
      </c>
      <c r="L228" s="66">
        <f t="shared" si="25"/>
        <v>0</v>
      </c>
      <c r="M228" s="76"/>
    </row>
    <row r="229" spans="1:13" ht="15.75" customHeight="1" x14ac:dyDescent="0.25">
      <c r="A229" s="151"/>
      <c r="B229" s="151"/>
      <c r="C229" s="142"/>
      <c r="D229" s="4">
        <v>9789877316575</v>
      </c>
      <c r="E229" s="5">
        <v>185589</v>
      </c>
      <c r="F229" s="12"/>
      <c r="G229" s="219" t="s">
        <v>1133</v>
      </c>
      <c r="H229" s="43"/>
      <c r="I229" s="24"/>
      <c r="J229" s="71">
        <v>305</v>
      </c>
      <c r="K229" s="60">
        <f t="shared" si="24"/>
        <v>305</v>
      </c>
      <c r="L229" s="66">
        <f t="shared" si="25"/>
        <v>0</v>
      </c>
      <c r="M229" s="76"/>
    </row>
    <row r="230" spans="1:13" ht="15.75" customHeight="1" x14ac:dyDescent="0.25">
      <c r="A230" s="151"/>
      <c r="B230" s="151"/>
      <c r="C230" s="142"/>
      <c r="D230" s="4">
        <v>9789877316568</v>
      </c>
      <c r="E230" s="5">
        <v>185588</v>
      </c>
      <c r="F230" s="12"/>
      <c r="G230" s="219" t="s">
        <v>1134</v>
      </c>
      <c r="H230" s="43"/>
      <c r="I230" s="24"/>
      <c r="J230" s="71">
        <v>515</v>
      </c>
      <c r="K230" s="60">
        <f t="shared" si="24"/>
        <v>515</v>
      </c>
      <c r="L230" s="66">
        <f t="shared" si="25"/>
        <v>0</v>
      </c>
      <c r="M230" s="76"/>
    </row>
    <row r="231" spans="1:13" ht="15.75" customHeight="1" x14ac:dyDescent="0.25">
      <c r="A231" s="151"/>
      <c r="B231" s="151"/>
      <c r="C231" s="142"/>
      <c r="D231" s="4">
        <v>9789877316599</v>
      </c>
      <c r="E231" s="5">
        <v>185591</v>
      </c>
      <c r="F231" s="12"/>
      <c r="G231" s="219" t="s">
        <v>1135</v>
      </c>
      <c r="H231" s="43"/>
      <c r="I231" s="24"/>
      <c r="J231" s="71">
        <v>335</v>
      </c>
      <c r="K231" s="60">
        <f t="shared" si="24"/>
        <v>335</v>
      </c>
      <c r="L231" s="66">
        <f t="shared" si="25"/>
        <v>0</v>
      </c>
      <c r="M231" s="76"/>
    </row>
    <row r="232" spans="1:13" ht="15.75" customHeight="1" x14ac:dyDescent="0.25">
      <c r="A232" s="151"/>
      <c r="B232" s="151"/>
      <c r="C232" s="142"/>
      <c r="D232" s="4">
        <v>9789877316582</v>
      </c>
      <c r="E232" s="5">
        <v>185590</v>
      </c>
      <c r="F232" s="12"/>
      <c r="G232" s="219" t="s">
        <v>1136</v>
      </c>
      <c r="H232" s="43"/>
      <c r="I232" s="24"/>
      <c r="J232" s="71">
        <v>550</v>
      </c>
      <c r="K232" s="60">
        <f t="shared" si="24"/>
        <v>550</v>
      </c>
      <c r="L232" s="66">
        <f t="shared" si="25"/>
        <v>0</v>
      </c>
      <c r="M232" s="76"/>
    </row>
    <row r="233" spans="1:13" ht="15.75" customHeight="1" x14ac:dyDescent="0.25">
      <c r="A233" s="151"/>
      <c r="B233" s="151"/>
      <c r="C233" s="142"/>
      <c r="D233" s="4">
        <v>9789877316612</v>
      </c>
      <c r="E233" s="5">
        <v>185593</v>
      </c>
      <c r="F233" s="12"/>
      <c r="G233" s="219" t="s">
        <v>1137</v>
      </c>
      <c r="H233" s="43"/>
      <c r="I233" s="24"/>
      <c r="J233" s="71">
        <v>335</v>
      </c>
      <c r="K233" s="60">
        <f t="shared" si="24"/>
        <v>335</v>
      </c>
      <c r="L233" s="66">
        <f t="shared" si="25"/>
        <v>0</v>
      </c>
      <c r="M233" s="76"/>
    </row>
    <row r="234" spans="1:13" ht="15.75" customHeight="1" x14ac:dyDescent="0.25">
      <c r="A234" s="151"/>
      <c r="B234" s="151"/>
      <c r="C234" s="142"/>
      <c r="D234" s="4">
        <v>9789877316605</v>
      </c>
      <c r="E234" s="5">
        <v>185592</v>
      </c>
      <c r="F234" s="12"/>
      <c r="G234" s="219" t="s">
        <v>1138</v>
      </c>
      <c r="H234" s="43"/>
      <c r="I234" s="24"/>
      <c r="J234" s="71">
        <v>550</v>
      </c>
      <c r="K234" s="60">
        <f t="shared" si="24"/>
        <v>550</v>
      </c>
      <c r="L234" s="66">
        <f t="shared" si="25"/>
        <v>0</v>
      </c>
      <c r="M234" s="76"/>
    </row>
    <row r="235" spans="1:13" ht="15.75" customHeight="1" x14ac:dyDescent="0.25">
      <c r="A235" s="151"/>
      <c r="B235" s="151"/>
      <c r="C235" s="142"/>
      <c r="D235" s="4">
        <v>9789877316636</v>
      </c>
      <c r="E235" s="5">
        <v>185595</v>
      </c>
      <c r="F235" s="12"/>
      <c r="G235" s="219" t="s">
        <v>1139</v>
      </c>
      <c r="H235" s="43"/>
      <c r="I235" s="24"/>
      <c r="J235" s="71">
        <v>335</v>
      </c>
      <c r="K235" s="60">
        <f t="shared" si="24"/>
        <v>335</v>
      </c>
      <c r="L235" s="66">
        <f t="shared" si="25"/>
        <v>0</v>
      </c>
      <c r="M235" s="76"/>
    </row>
    <row r="236" spans="1:13" ht="15.75" customHeight="1" x14ac:dyDescent="0.25">
      <c r="A236" s="151"/>
      <c r="B236" s="151"/>
      <c r="C236" s="142"/>
      <c r="D236" s="4">
        <v>9789877316629</v>
      </c>
      <c r="E236" s="5">
        <v>185594</v>
      </c>
      <c r="F236" s="12"/>
      <c r="G236" s="219" t="s">
        <v>1140</v>
      </c>
      <c r="H236" s="43"/>
      <c r="I236" s="24"/>
      <c r="J236" s="71">
        <v>550</v>
      </c>
      <c r="K236" s="60">
        <f t="shared" si="24"/>
        <v>550</v>
      </c>
      <c r="L236" s="66">
        <f t="shared" si="25"/>
        <v>0</v>
      </c>
      <c r="M236" s="76"/>
    </row>
    <row r="237" spans="1:13" ht="15.75" customHeight="1" x14ac:dyDescent="0.25">
      <c r="A237" s="150"/>
      <c r="B237" s="150"/>
      <c r="C237" s="142"/>
      <c r="D237" s="88"/>
      <c r="E237" s="57"/>
      <c r="F237" s="118"/>
      <c r="G237" s="33" t="s">
        <v>33</v>
      </c>
      <c r="H237" s="34"/>
      <c r="I237" s="34"/>
      <c r="J237" s="34"/>
      <c r="K237" s="59"/>
      <c r="L237" s="89"/>
      <c r="M237" s="76"/>
    </row>
    <row r="238" spans="1:13" ht="15.75" customHeight="1" x14ac:dyDescent="0.25">
      <c r="A238" s="150" t="s">
        <v>78</v>
      </c>
      <c r="B238" s="150"/>
      <c r="C238" s="142"/>
      <c r="D238" s="77">
        <v>9789875734975</v>
      </c>
      <c r="E238" s="63">
        <v>139185</v>
      </c>
      <c r="F238" s="54"/>
      <c r="G238" s="44" t="s">
        <v>822</v>
      </c>
      <c r="H238" s="43"/>
      <c r="I238" s="56" t="s">
        <v>9</v>
      </c>
      <c r="J238" s="71">
        <v>399</v>
      </c>
      <c r="K238" s="64">
        <f t="shared" si="8"/>
        <v>399</v>
      </c>
      <c r="L238" s="68">
        <f t="shared" si="9"/>
        <v>0</v>
      </c>
      <c r="M238" s="76"/>
    </row>
    <row r="239" spans="1:13" ht="15.75" customHeight="1" x14ac:dyDescent="0.25">
      <c r="A239" s="150" t="s">
        <v>79</v>
      </c>
      <c r="B239" s="150"/>
      <c r="C239" s="142"/>
      <c r="D239" s="4">
        <v>9789875736450</v>
      </c>
      <c r="E239" s="5">
        <v>139656</v>
      </c>
      <c r="F239" s="12"/>
      <c r="G239" s="44" t="s">
        <v>823</v>
      </c>
      <c r="H239" s="43"/>
      <c r="I239" s="24" t="s">
        <v>9</v>
      </c>
      <c r="J239" s="71">
        <v>399</v>
      </c>
      <c r="K239" s="60">
        <f t="shared" si="8"/>
        <v>399</v>
      </c>
      <c r="L239" s="66">
        <f t="shared" si="9"/>
        <v>0</v>
      </c>
      <c r="M239" s="76"/>
    </row>
    <row r="240" spans="1:13" ht="15.75" customHeight="1" x14ac:dyDescent="0.25">
      <c r="A240" s="150" t="s">
        <v>80</v>
      </c>
      <c r="B240" s="150"/>
      <c r="C240" s="142"/>
      <c r="D240" s="4">
        <v>9789875736924</v>
      </c>
      <c r="E240" s="5">
        <v>139657</v>
      </c>
      <c r="F240" s="12"/>
      <c r="G240" s="44" t="s">
        <v>824</v>
      </c>
      <c r="H240" s="43"/>
      <c r="I240" s="24" t="s">
        <v>9</v>
      </c>
      <c r="J240" s="71">
        <v>399</v>
      </c>
      <c r="K240" s="60">
        <f t="shared" ref="K240:K286" si="26">J240*(1-$I$7)</f>
        <v>399</v>
      </c>
      <c r="L240" s="66">
        <f t="shared" ref="L240:L286" si="27">+K240*F240</f>
        <v>0</v>
      </c>
      <c r="M240" s="76"/>
    </row>
    <row r="241" spans="1:13" ht="15.75" customHeight="1" x14ac:dyDescent="0.25">
      <c r="A241" s="150">
        <v>158667</v>
      </c>
      <c r="B241" s="150"/>
      <c r="C241" s="142"/>
      <c r="D241" s="9">
        <v>9789875739994</v>
      </c>
      <c r="E241" s="6">
        <v>158664</v>
      </c>
      <c r="F241" s="12"/>
      <c r="G241" s="44" t="s">
        <v>825</v>
      </c>
      <c r="H241" s="43"/>
      <c r="I241" s="24" t="s">
        <v>9</v>
      </c>
      <c r="J241" s="71">
        <v>399</v>
      </c>
      <c r="K241" s="60">
        <f t="shared" si="26"/>
        <v>399</v>
      </c>
      <c r="L241" s="66">
        <f t="shared" si="27"/>
        <v>0</v>
      </c>
      <c r="M241" s="76"/>
    </row>
    <row r="242" spans="1:13" ht="15.75" customHeight="1" x14ac:dyDescent="0.25">
      <c r="A242" s="150">
        <v>158668</v>
      </c>
      <c r="B242" s="150"/>
      <c r="C242" s="142"/>
      <c r="D242" s="9">
        <v>9789877310016</v>
      </c>
      <c r="E242" s="6">
        <v>158665</v>
      </c>
      <c r="F242" s="12"/>
      <c r="G242" s="44" t="s">
        <v>826</v>
      </c>
      <c r="H242" s="43"/>
      <c r="I242" s="24" t="s">
        <v>9</v>
      </c>
      <c r="J242" s="71">
        <v>399</v>
      </c>
      <c r="K242" s="60">
        <f t="shared" si="26"/>
        <v>399</v>
      </c>
      <c r="L242" s="66">
        <f t="shared" si="27"/>
        <v>0</v>
      </c>
      <c r="M242" s="76"/>
    </row>
    <row r="243" spans="1:13" ht="15.75" customHeight="1" x14ac:dyDescent="0.25">
      <c r="A243" s="150">
        <v>158669</v>
      </c>
      <c r="B243" s="150"/>
      <c r="C243" s="144"/>
      <c r="D243" s="9">
        <v>9789877310030</v>
      </c>
      <c r="E243" s="7">
        <v>158666</v>
      </c>
      <c r="F243" s="12"/>
      <c r="G243" s="44" t="s">
        <v>827</v>
      </c>
      <c r="H243" s="43"/>
      <c r="I243" s="24" t="s">
        <v>9</v>
      </c>
      <c r="J243" s="71">
        <v>399</v>
      </c>
      <c r="K243" s="60">
        <f t="shared" si="26"/>
        <v>399</v>
      </c>
      <c r="L243" s="66">
        <f t="shared" si="27"/>
        <v>0</v>
      </c>
      <c r="M243" s="76"/>
    </row>
    <row r="244" spans="1:13" ht="15.75" customHeight="1" x14ac:dyDescent="0.25">
      <c r="A244" s="150" t="s">
        <v>81</v>
      </c>
      <c r="B244" s="150"/>
      <c r="C244" s="142"/>
      <c r="D244" s="4">
        <v>9789875736047</v>
      </c>
      <c r="E244" s="5">
        <v>139644</v>
      </c>
      <c r="F244" s="12"/>
      <c r="G244" s="44" t="s">
        <v>828</v>
      </c>
      <c r="H244" s="43"/>
      <c r="I244" s="24" t="s">
        <v>9</v>
      </c>
      <c r="J244" s="71">
        <v>399</v>
      </c>
      <c r="K244" s="60">
        <f t="shared" si="26"/>
        <v>399</v>
      </c>
      <c r="L244" s="66">
        <f t="shared" si="27"/>
        <v>0</v>
      </c>
      <c r="M244" s="76"/>
    </row>
    <row r="245" spans="1:13" ht="15.75" customHeight="1" x14ac:dyDescent="0.25">
      <c r="A245" s="150" t="s">
        <v>83</v>
      </c>
      <c r="B245" s="150"/>
      <c r="C245" s="142"/>
      <c r="D245" s="4">
        <v>9789877311259</v>
      </c>
      <c r="E245" s="6">
        <v>165509</v>
      </c>
      <c r="F245" s="12"/>
      <c r="G245" s="44" t="s">
        <v>829</v>
      </c>
      <c r="H245" s="43"/>
      <c r="I245" s="24" t="s">
        <v>9</v>
      </c>
      <c r="J245" s="71">
        <v>399</v>
      </c>
      <c r="K245" s="60">
        <f t="shared" si="26"/>
        <v>399</v>
      </c>
      <c r="L245" s="66">
        <f t="shared" si="27"/>
        <v>0</v>
      </c>
      <c r="M245" s="76"/>
    </row>
    <row r="246" spans="1:13" ht="15.75" customHeight="1" x14ac:dyDescent="0.25">
      <c r="A246" s="150" t="s">
        <v>82</v>
      </c>
      <c r="B246" s="150"/>
      <c r="C246" s="142"/>
      <c r="D246" s="4">
        <v>9789875736030</v>
      </c>
      <c r="E246" s="5">
        <v>139637</v>
      </c>
      <c r="F246" s="12"/>
      <c r="G246" s="44" t="s">
        <v>838</v>
      </c>
      <c r="H246" s="43"/>
      <c r="I246" s="24" t="s">
        <v>9</v>
      </c>
      <c r="J246" s="71">
        <v>399</v>
      </c>
      <c r="K246" s="60">
        <f t="shared" si="26"/>
        <v>399</v>
      </c>
      <c r="L246" s="66">
        <f t="shared" si="27"/>
        <v>0</v>
      </c>
      <c r="M246" s="76"/>
    </row>
    <row r="247" spans="1:13" ht="15.75" customHeight="1" x14ac:dyDescent="0.25">
      <c r="A247" s="150" t="s">
        <v>84</v>
      </c>
      <c r="B247" s="150"/>
      <c r="C247" s="142"/>
      <c r="D247" s="4">
        <v>9789875736801</v>
      </c>
      <c r="E247" s="5">
        <v>139664</v>
      </c>
      <c r="F247" s="12"/>
      <c r="G247" s="44" t="s">
        <v>839</v>
      </c>
      <c r="H247" s="43"/>
      <c r="I247" s="24" t="s">
        <v>9</v>
      </c>
      <c r="J247" s="71">
        <v>399</v>
      </c>
      <c r="K247" s="60">
        <f t="shared" si="26"/>
        <v>399</v>
      </c>
      <c r="L247" s="66">
        <f t="shared" si="27"/>
        <v>0</v>
      </c>
      <c r="M247" s="76"/>
    </row>
    <row r="248" spans="1:13" ht="15.75" customHeight="1" x14ac:dyDescent="0.25">
      <c r="A248" s="150" t="s">
        <v>85</v>
      </c>
      <c r="B248" s="150"/>
      <c r="C248" s="142"/>
      <c r="D248" s="4">
        <v>9789875736405</v>
      </c>
      <c r="E248" s="5">
        <v>139658</v>
      </c>
      <c r="F248" s="12"/>
      <c r="G248" s="44" t="s">
        <v>830</v>
      </c>
      <c r="H248" s="43"/>
      <c r="I248" s="24" t="s">
        <v>9</v>
      </c>
      <c r="J248" s="71">
        <v>399</v>
      </c>
      <c r="K248" s="60">
        <f t="shared" si="26"/>
        <v>399</v>
      </c>
      <c r="L248" s="66">
        <f t="shared" si="27"/>
        <v>0</v>
      </c>
      <c r="M248" s="76"/>
    </row>
    <row r="249" spans="1:13" ht="15.75" customHeight="1" x14ac:dyDescent="0.25">
      <c r="A249" s="150" t="s">
        <v>86</v>
      </c>
      <c r="B249" s="150"/>
      <c r="C249" s="144"/>
      <c r="D249" s="4">
        <v>9789875736931</v>
      </c>
      <c r="E249" s="7">
        <v>139659</v>
      </c>
      <c r="F249" s="12"/>
      <c r="G249" s="44" t="s">
        <v>831</v>
      </c>
      <c r="H249" s="43"/>
      <c r="I249" s="24" t="s">
        <v>9</v>
      </c>
      <c r="J249" s="71">
        <v>399</v>
      </c>
      <c r="K249" s="60">
        <f t="shared" si="26"/>
        <v>399</v>
      </c>
      <c r="L249" s="66">
        <f t="shared" si="27"/>
        <v>0</v>
      </c>
      <c r="M249" s="76"/>
    </row>
    <row r="250" spans="1:13" ht="15.75" customHeight="1" x14ac:dyDescent="0.25">
      <c r="A250" s="150" t="s">
        <v>87</v>
      </c>
      <c r="B250" s="150"/>
      <c r="C250" s="142"/>
      <c r="D250" s="4">
        <v>9789875736672</v>
      </c>
      <c r="E250" s="5">
        <v>139660</v>
      </c>
      <c r="F250" s="12"/>
      <c r="G250" s="44" t="s">
        <v>832</v>
      </c>
      <c r="H250" s="43"/>
      <c r="I250" s="24" t="s">
        <v>9</v>
      </c>
      <c r="J250" s="71">
        <v>399</v>
      </c>
      <c r="K250" s="60">
        <f t="shared" si="26"/>
        <v>399</v>
      </c>
      <c r="L250" s="66">
        <f t="shared" si="27"/>
        <v>0</v>
      </c>
      <c r="M250" s="76"/>
    </row>
    <row r="251" spans="1:13" ht="15.75" customHeight="1" x14ac:dyDescent="0.25">
      <c r="A251" s="150" t="s">
        <v>88</v>
      </c>
      <c r="B251" s="150"/>
      <c r="C251" s="142"/>
      <c r="D251" s="4">
        <v>9789875736245</v>
      </c>
      <c r="E251" s="5">
        <v>139661</v>
      </c>
      <c r="F251" s="12"/>
      <c r="G251" s="44" t="s">
        <v>833</v>
      </c>
      <c r="H251" s="43"/>
      <c r="I251" s="24" t="s">
        <v>9</v>
      </c>
      <c r="J251" s="71">
        <v>399</v>
      </c>
      <c r="K251" s="60">
        <f t="shared" si="26"/>
        <v>399</v>
      </c>
      <c r="L251" s="66">
        <f t="shared" si="27"/>
        <v>0</v>
      </c>
      <c r="M251" s="76"/>
    </row>
    <row r="252" spans="1:13" ht="15.75" customHeight="1" x14ac:dyDescent="0.25">
      <c r="A252" s="150" t="s">
        <v>89</v>
      </c>
      <c r="B252" s="150"/>
      <c r="C252" s="142"/>
      <c r="D252" s="4">
        <v>9789875735972</v>
      </c>
      <c r="E252" s="5">
        <v>139662</v>
      </c>
      <c r="F252" s="12"/>
      <c r="G252" s="44" t="s">
        <v>834</v>
      </c>
      <c r="H252" s="43"/>
      <c r="I252" s="24" t="s">
        <v>9</v>
      </c>
      <c r="J252" s="71">
        <v>399</v>
      </c>
      <c r="K252" s="60">
        <f t="shared" si="26"/>
        <v>399</v>
      </c>
      <c r="L252" s="66">
        <f t="shared" si="27"/>
        <v>0</v>
      </c>
      <c r="M252" s="76"/>
    </row>
    <row r="253" spans="1:13" ht="15.75" customHeight="1" x14ac:dyDescent="0.25">
      <c r="A253" s="150" t="s">
        <v>90</v>
      </c>
      <c r="B253" s="150"/>
      <c r="C253" s="142"/>
      <c r="D253" s="4">
        <v>9789875736474</v>
      </c>
      <c r="E253" s="5">
        <v>139640</v>
      </c>
      <c r="F253" s="12"/>
      <c r="G253" s="44" t="s">
        <v>835</v>
      </c>
      <c r="H253" s="43"/>
      <c r="I253" s="24" t="s">
        <v>9</v>
      </c>
      <c r="J253" s="71">
        <v>399</v>
      </c>
      <c r="K253" s="60">
        <f t="shared" si="26"/>
        <v>399</v>
      </c>
      <c r="L253" s="66">
        <f t="shared" si="27"/>
        <v>0</v>
      </c>
      <c r="M253" s="76"/>
    </row>
    <row r="254" spans="1:13" ht="15.75" customHeight="1" x14ac:dyDescent="0.25">
      <c r="A254" s="150" t="s">
        <v>91</v>
      </c>
      <c r="B254" s="150"/>
      <c r="C254" s="142"/>
      <c r="D254" s="4">
        <v>9789875736948</v>
      </c>
      <c r="E254" s="5">
        <v>139687</v>
      </c>
      <c r="F254" s="12"/>
      <c r="G254" s="44" t="s">
        <v>836</v>
      </c>
      <c r="H254" s="43"/>
      <c r="I254" s="24" t="s">
        <v>9</v>
      </c>
      <c r="J254" s="71">
        <v>399</v>
      </c>
      <c r="K254" s="60">
        <f t="shared" si="26"/>
        <v>399</v>
      </c>
      <c r="L254" s="66">
        <f t="shared" si="27"/>
        <v>0</v>
      </c>
      <c r="M254" s="76"/>
    </row>
    <row r="255" spans="1:13" ht="15.75" customHeight="1" x14ac:dyDescent="0.25">
      <c r="A255" s="150" t="s">
        <v>92</v>
      </c>
      <c r="B255" s="150"/>
      <c r="C255" s="142"/>
      <c r="D255" s="4">
        <v>9789875736467</v>
      </c>
      <c r="E255" s="5">
        <v>139688</v>
      </c>
      <c r="F255" s="12"/>
      <c r="G255" s="44" t="s">
        <v>837</v>
      </c>
      <c r="H255" s="43"/>
      <c r="I255" s="24" t="s">
        <v>9</v>
      </c>
      <c r="J255" s="71">
        <v>399</v>
      </c>
      <c r="K255" s="60">
        <f t="shared" si="26"/>
        <v>399</v>
      </c>
      <c r="L255" s="66">
        <f t="shared" si="27"/>
        <v>0</v>
      </c>
      <c r="M255" s="76"/>
    </row>
    <row r="256" spans="1:13" ht="15.75" customHeight="1" x14ac:dyDescent="0.25">
      <c r="A256" s="150" t="s">
        <v>93</v>
      </c>
      <c r="B256" s="150"/>
      <c r="C256" s="142"/>
      <c r="D256" s="4">
        <v>9789875737303</v>
      </c>
      <c r="E256" s="5">
        <v>140697</v>
      </c>
      <c r="F256" s="12"/>
      <c r="G256" s="44" t="s">
        <v>1141</v>
      </c>
      <c r="H256" s="43"/>
      <c r="I256" s="24" t="s">
        <v>9</v>
      </c>
      <c r="J256" s="71">
        <v>399</v>
      </c>
      <c r="K256" s="60">
        <f t="shared" si="26"/>
        <v>399</v>
      </c>
      <c r="L256" s="66">
        <f t="shared" si="27"/>
        <v>0</v>
      </c>
      <c r="M256" s="76"/>
    </row>
    <row r="257" spans="1:13" ht="15.75" customHeight="1" x14ac:dyDescent="0.25">
      <c r="A257" s="150" t="s">
        <v>94</v>
      </c>
      <c r="B257" s="150"/>
      <c r="C257" s="142"/>
      <c r="D257" s="4">
        <v>9789875737808</v>
      </c>
      <c r="E257" s="5">
        <v>141017</v>
      </c>
      <c r="F257" s="12"/>
      <c r="G257" s="44" t="s">
        <v>1142</v>
      </c>
      <c r="H257" s="43"/>
      <c r="I257" s="24" t="s">
        <v>9</v>
      </c>
      <c r="J257" s="71">
        <v>399</v>
      </c>
      <c r="K257" s="60">
        <f t="shared" si="26"/>
        <v>399</v>
      </c>
      <c r="L257" s="66">
        <f t="shared" si="27"/>
        <v>0</v>
      </c>
      <c r="M257" s="76"/>
    </row>
    <row r="258" spans="1:13" ht="15.75" customHeight="1" x14ac:dyDescent="0.25">
      <c r="A258" s="150" t="s">
        <v>95</v>
      </c>
      <c r="B258" s="150"/>
      <c r="C258" s="142"/>
      <c r="D258" s="4">
        <v>9789875738256</v>
      </c>
      <c r="E258" s="5">
        <v>141122</v>
      </c>
      <c r="F258" s="12"/>
      <c r="G258" s="44" t="s">
        <v>1143</v>
      </c>
      <c r="H258" s="43"/>
      <c r="I258" s="24" t="s">
        <v>9</v>
      </c>
      <c r="J258" s="71">
        <v>399</v>
      </c>
      <c r="K258" s="60">
        <f t="shared" si="26"/>
        <v>399</v>
      </c>
      <c r="L258" s="66">
        <f t="shared" si="27"/>
        <v>0</v>
      </c>
      <c r="M258" s="76"/>
    </row>
    <row r="259" spans="1:13" ht="15.75" customHeight="1" x14ac:dyDescent="0.25">
      <c r="A259" s="150" t="s">
        <v>76</v>
      </c>
      <c r="B259" s="150"/>
      <c r="C259" s="142"/>
      <c r="D259" s="4">
        <v>9789875738959</v>
      </c>
      <c r="E259" s="5">
        <v>148654</v>
      </c>
      <c r="F259" s="12"/>
      <c r="G259" s="44" t="s">
        <v>840</v>
      </c>
      <c r="H259" s="43"/>
      <c r="I259" s="24" t="s">
        <v>9</v>
      </c>
      <c r="J259" s="71">
        <v>399</v>
      </c>
      <c r="K259" s="60">
        <f t="shared" si="26"/>
        <v>399</v>
      </c>
      <c r="L259" s="66">
        <f t="shared" si="27"/>
        <v>0</v>
      </c>
      <c r="M259" s="76"/>
    </row>
    <row r="260" spans="1:13" ht="15.75" customHeight="1" x14ac:dyDescent="0.25">
      <c r="A260" s="150" t="s">
        <v>77</v>
      </c>
      <c r="B260" s="150"/>
      <c r="C260" s="142"/>
      <c r="D260" s="4">
        <v>9789875738942</v>
      </c>
      <c r="E260" s="5">
        <v>148655</v>
      </c>
      <c r="F260" s="12"/>
      <c r="G260" s="44" t="s">
        <v>844</v>
      </c>
      <c r="H260" s="43"/>
      <c r="I260" s="24" t="s">
        <v>9</v>
      </c>
      <c r="J260" s="71">
        <v>399</v>
      </c>
      <c r="K260" s="60">
        <f t="shared" si="26"/>
        <v>399</v>
      </c>
      <c r="L260" s="66">
        <f t="shared" si="27"/>
        <v>0</v>
      </c>
      <c r="M260" s="76"/>
    </row>
    <row r="261" spans="1:13" ht="15.75" customHeight="1" x14ac:dyDescent="0.25">
      <c r="A261" s="150" t="s">
        <v>96</v>
      </c>
      <c r="B261" s="150"/>
      <c r="C261" s="142"/>
      <c r="D261" s="4">
        <v>9789875737839</v>
      </c>
      <c r="E261" s="5">
        <v>140698</v>
      </c>
      <c r="F261" s="12"/>
      <c r="G261" s="44" t="s">
        <v>841</v>
      </c>
      <c r="H261" s="43"/>
      <c r="I261" s="24" t="s">
        <v>9</v>
      </c>
      <c r="J261" s="71">
        <v>399</v>
      </c>
      <c r="K261" s="60">
        <f t="shared" si="26"/>
        <v>399</v>
      </c>
      <c r="L261" s="66">
        <f t="shared" si="27"/>
        <v>0</v>
      </c>
      <c r="M261" s="76"/>
    </row>
    <row r="262" spans="1:13" ht="15.75" customHeight="1" x14ac:dyDescent="0.25">
      <c r="A262" s="150" t="s">
        <v>97</v>
      </c>
      <c r="B262" s="150"/>
      <c r="C262" s="142"/>
      <c r="D262" s="4">
        <v>9789875737846</v>
      </c>
      <c r="E262" s="5">
        <v>141124</v>
      </c>
      <c r="F262" s="12"/>
      <c r="G262" s="44" t="s">
        <v>843</v>
      </c>
      <c r="H262" s="43"/>
      <c r="I262" s="24" t="s">
        <v>9</v>
      </c>
      <c r="J262" s="71">
        <v>399</v>
      </c>
      <c r="K262" s="60">
        <f t="shared" si="26"/>
        <v>399</v>
      </c>
      <c r="L262" s="66">
        <f t="shared" si="27"/>
        <v>0</v>
      </c>
      <c r="M262" s="76"/>
    </row>
    <row r="263" spans="1:13" ht="15.75" x14ac:dyDescent="0.25">
      <c r="A263" s="150" t="s">
        <v>98</v>
      </c>
      <c r="B263" s="150"/>
      <c r="C263" s="142"/>
      <c r="D263" s="4">
        <v>9789875737709</v>
      </c>
      <c r="E263" s="5">
        <v>141228</v>
      </c>
      <c r="F263" s="12"/>
      <c r="G263" s="44" t="s">
        <v>842</v>
      </c>
      <c r="H263" s="43"/>
      <c r="I263" s="24" t="s">
        <v>9</v>
      </c>
      <c r="J263" s="71">
        <v>399</v>
      </c>
      <c r="K263" s="60">
        <f t="shared" si="26"/>
        <v>399</v>
      </c>
      <c r="L263" s="66">
        <f t="shared" si="27"/>
        <v>0</v>
      </c>
      <c r="M263" s="76"/>
    </row>
    <row r="264" spans="1:13" ht="15.75" customHeight="1" x14ac:dyDescent="0.25">
      <c r="A264" s="150">
        <v>157701</v>
      </c>
      <c r="B264" s="150"/>
      <c r="C264" s="142"/>
      <c r="D264" s="4">
        <v>9789875739888</v>
      </c>
      <c r="E264" s="6">
        <v>157530</v>
      </c>
      <c r="F264" s="12"/>
      <c r="G264" s="44" t="s">
        <v>845</v>
      </c>
      <c r="H264" s="43"/>
      <c r="I264" s="24" t="s">
        <v>9</v>
      </c>
      <c r="J264" s="71">
        <v>429</v>
      </c>
      <c r="K264" s="60">
        <f t="shared" si="26"/>
        <v>429</v>
      </c>
      <c r="L264" s="66">
        <f t="shared" si="27"/>
        <v>0</v>
      </c>
      <c r="M264" s="76"/>
    </row>
    <row r="265" spans="1:13" ht="15.75" customHeight="1" x14ac:dyDescent="0.25">
      <c r="A265" s="150">
        <v>157702</v>
      </c>
      <c r="B265" s="150"/>
      <c r="C265" s="142"/>
      <c r="D265" s="4">
        <v>9789877310139</v>
      </c>
      <c r="E265" s="6">
        <v>157531</v>
      </c>
      <c r="F265" s="12"/>
      <c r="G265" s="44" t="s">
        <v>846</v>
      </c>
      <c r="H265" s="43"/>
      <c r="I265" s="24" t="s">
        <v>9</v>
      </c>
      <c r="J265" s="71">
        <v>429</v>
      </c>
      <c r="K265" s="60">
        <f t="shared" si="26"/>
        <v>429</v>
      </c>
      <c r="L265" s="66">
        <f t="shared" si="27"/>
        <v>0</v>
      </c>
      <c r="M265" s="76"/>
    </row>
    <row r="266" spans="1:13" ht="15.75" customHeight="1" x14ac:dyDescent="0.25">
      <c r="A266" s="150">
        <v>157703</v>
      </c>
      <c r="B266" s="150"/>
      <c r="C266" s="142"/>
      <c r="D266" s="4">
        <v>9789877310382</v>
      </c>
      <c r="E266" s="6">
        <v>157532</v>
      </c>
      <c r="F266" s="12"/>
      <c r="G266" s="44" t="s">
        <v>847</v>
      </c>
      <c r="H266" s="43"/>
      <c r="I266" s="24" t="s">
        <v>9</v>
      </c>
      <c r="J266" s="71">
        <v>429</v>
      </c>
      <c r="K266" s="60">
        <f t="shared" si="26"/>
        <v>429</v>
      </c>
      <c r="L266" s="66">
        <f t="shared" si="27"/>
        <v>0</v>
      </c>
      <c r="M266" s="76"/>
    </row>
    <row r="267" spans="1:13" ht="15.75" customHeight="1" x14ac:dyDescent="0.25">
      <c r="A267" s="150">
        <v>157704</v>
      </c>
      <c r="B267" s="150"/>
      <c r="C267" s="142"/>
      <c r="D267" s="4">
        <v>9789875739987</v>
      </c>
      <c r="E267" s="6">
        <v>157533</v>
      </c>
      <c r="F267" s="12"/>
      <c r="G267" s="44" t="s">
        <v>848</v>
      </c>
      <c r="H267" s="43"/>
      <c r="I267" s="24" t="s">
        <v>9</v>
      </c>
      <c r="J267" s="71">
        <v>429</v>
      </c>
      <c r="K267" s="60">
        <f t="shared" si="26"/>
        <v>429</v>
      </c>
      <c r="L267" s="66">
        <f t="shared" si="27"/>
        <v>0</v>
      </c>
      <c r="M267" s="76"/>
    </row>
    <row r="268" spans="1:13" ht="15.75" customHeight="1" x14ac:dyDescent="0.25">
      <c r="A268" s="150">
        <v>157705</v>
      </c>
      <c r="B268" s="150"/>
      <c r="C268" s="142"/>
      <c r="D268" s="4">
        <v>9789877310351</v>
      </c>
      <c r="E268" s="6">
        <v>157534</v>
      </c>
      <c r="F268" s="12"/>
      <c r="G268" s="44" t="s">
        <v>849</v>
      </c>
      <c r="H268" s="43"/>
      <c r="I268" s="24" t="s">
        <v>9</v>
      </c>
      <c r="J268" s="71">
        <v>429</v>
      </c>
      <c r="K268" s="60">
        <f t="shared" si="26"/>
        <v>429</v>
      </c>
      <c r="L268" s="66">
        <f t="shared" si="27"/>
        <v>0</v>
      </c>
      <c r="M268" s="76"/>
    </row>
    <row r="269" spans="1:13" ht="15.75" customHeight="1" x14ac:dyDescent="0.25">
      <c r="A269" s="150">
        <v>157706</v>
      </c>
      <c r="B269" s="150"/>
      <c r="C269" s="142"/>
      <c r="D269" s="4">
        <v>9789877311006</v>
      </c>
      <c r="E269" s="6">
        <v>157535</v>
      </c>
      <c r="F269" s="12"/>
      <c r="G269" s="44" t="s">
        <v>851</v>
      </c>
      <c r="H269" s="43"/>
      <c r="I269" s="24" t="s">
        <v>9</v>
      </c>
      <c r="J269" s="71">
        <v>429</v>
      </c>
      <c r="K269" s="60">
        <f t="shared" si="26"/>
        <v>429</v>
      </c>
      <c r="L269" s="66">
        <f t="shared" si="27"/>
        <v>0</v>
      </c>
      <c r="M269" s="76"/>
    </row>
    <row r="270" spans="1:13" ht="15.75" customHeight="1" x14ac:dyDescent="0.25">
      <c r="A270" s="150">
        <v>157755</v>
      </c>
      <c r="B270" s="150"/>
      <c r="C270" s="142"/>
      <c r="D270" s="4">
        <v>9789877310849</v>
      </c>
      <c r="E270" s="6">
        <v>157542</v>
      </c>
      <c r="F270" s="12"/>
      <c r="G270" s="44" t="s">
        <v>858</v>
      </c>
      <c r="H270" s="43"/>
      <c r="I270" s="24" t="s">
        <v>9</v>
      </c>
      <c r="J270" s="71">
        <v>429</v>
      </c>
      <c r="K270" s="60">
        <f t="shared" si="26"/>
        <v>429</v>
      </c>
      <c r="L270" s="66">
        <f t="shared" si="27"/>
        <v>0</v>
      </c>
      <c r="M270" s="76"/>
    </row>
    <row r="271" spans="1:13" ht="15.75" customHeight="1" x14ac:dyDescent="0.25">
      <c r="A271" s="150">
        <v>157749</v>
      </c>
      <c r="B271" s="150"/>
      <c r="C271" s="142"/>
      <c r="D271" s="4">
        <v>9789877310337</v>
      </c>
      <c r="E271" s="6">
        <v>157536</v>
      </c>
      <c r="F271" s="12"/>
      <c r="G271" s="44" t="s">
        <v>850</v>
      </c>
      <c r="H271" s="43"/>
      <c r="I271" s="24" t="s">
        <v>9</v>
      </c>
      <c r="J271" s="71">
        <v>429</v>
      </c>
      <c r="K271" s="60">
        <f t="shared" si="26"/>
        <v>429</v>
      </c>
      <c r="L271" s="66">
        <f t="shared" si="27"/>
        <v>0</v>
      </c>
      <c r="M271" s="76"/>
    </row>
    <row r="272" spans="1:13" ht="15.75" customHeight="1" x14ac:dyDescent="0.25">
      <c r="A272" s="150">
        <v>157986</v>
      </c>
      <c r="B272" s="150"/>
      <c r="C272" s="142"/>
      <c r="D272" s="4">
        <v>9789877310474</v>
      </c>
      <c r="E272" s="6">
        <v>157983</v>
      </c>
      <c r="F272" s="12"/>
      <c r="G272" s="44" t="s">
        <v>855</v>
      </c>
      <c r="H272" s="43"/>
      <c r="I272" s="24" t="s">
        <v>9</v>
      </c>
      <c r="J272" s="71">
        <v>429</v>
      </c>
      <c r="K272" s="60">
        <f t="shared" si="26"/>
        <v>429</v>
      </c>
      <c r="L272" s="66">
        <f t="shared" si="27"/>
        <v>0</v>
      </c>
      <c r="M272" s="76"/>
    </row>
    <row r="273" spans="1:13" ht="15.75" customHeight="1" x14ac:dyDescent="0.25">
      <c r="A273" s="150">
        <v>157753</v>
      </c>
      <c r="B273" s="150"/>
      <c r="C273" s="142"/>
      <c r="D273" s="4">
        <v>9789877310481</v>
      </c>
      <c r="E273" s="6">
        <v>157540</v>
      </c>
      <c r="F273" s="12"/>
      <c r="G273" s="44" t="s">
        <v>856</v>
      </c>
      <c r="H273" s="43"/>
      <c r="I273" s="24" t="s">
        <v>9</v>
      </c>
      <c r="J273" s="71">
        <v>429</v>
      </c>
      <c r="K273" s="60">
        <f t="shared" si="26"/>
        <v>429</v>
      </c>
      <c r="L273" s="66">
        <f t="shared" si="27"/>
        <v>0</v>
      </c>
      <c r="M273" s="76"/>
    </row>
    <row r="274" spans="1:13" ht="15.75" customHeight="1" x14ac:dyDescent="0.25">
      <c r="A274" s="150">
        <v>157754</v>
      </c>
      <c r="B274" s="150"/>
      <c r="C274" s="142"/>
      <c r="D274" s="4">
        <v>9789877310498</v>
      </c>
      <c r="E274" s="6">
        <v>157541</v>
      </c>
      <c r="F274" s="12"/>
      <c r="G274" s="44" t="s">
        <v>857</v>
      </c>
      <c r="H274" s="43"/>
      <c r="I274" s="24" t="s">
        <v>9</v>
      </c>
      <c r="J274" s="71">
        <v>429</v>
      </c>
      <c r="K274" s="60">
        <f t="shared" si="26"/>
        <v>429</v>
      </c>
      <c r="L274" s="66">
        <f t="shared" si="27"/>
        <v>0</v>
      </c>
      <c r="M274" s="76"/>
    </row>
    <row r="275" spans="1:13" ht="15.75" customHeight="1" x14ac:dyDescent="0.25">
      <c r="A275" s="150">
        <v>157750</v>
      </c>
      <c r="B275" s="150"/>
      <c r="C275" s="142"/>
      <c r="D275" s="4">
        <v>9789877310344</v>
      </c>
      <c r="E275" s="6">
        <v>157537</v>
      </c>
      <c r="F275" s="12"/>
      <c r="G275" s="44" t="s">
        <v>852</v>
      </c>
      <c r="H275" s="43"/>
      <c r="I275" s="24" t="s">
        <v>9</v>
      </c>
      <c r="J275" s="71">
        <v>429</v>
      </c>
      <c r="K275" s="60">
        <f t="shared" si="26"/>
        <v>429</v>
      </c>
      <c r="L275" s="66">
        <f t="shared" si="27"/>
        <v>0</v>
      </c>
      <c r="M275" s="76"/>
    </row>
    <row r="276" spans="1:13" ht="15.75" customHeight="1" x14ac:dyDescent="0.25">
      <c r="A276" s="150">
        <v>157751</v>
      </c>
      <c r="B276" s="150"/>
      <c r="C276" s="142"/>
      <c r="D276" s="4">
        <v>9789877310504</v>
      </c>
      <c r="E276" s="6">
        <v>157538</v>
      </c>
      <c r="F276" s="12"/>
      <c r="G276" s="44" t="s">
        <v>853</v>
      </c>
      <c r="H276" s="43"/>
      <c r="I276" s="24" t="s">
        <v>9</v>
      </c>
      <c r="J276" s="71">
        <v>429</v>
      </c>
      <c r="K276" s="60">
        <f t="shared" si="26"/>
        <v>429</v>
      </c>
      <c r="L276" s="66">
        <f t="shared" si="27"/>
        <v>0</v>
      </c>
      <c r="M276" s="76"/>
    </row>
    <row r="277" spans="1:13" ht="15.75" customHeight="1" x14ac:dyDescent="0.25">
      <c r="A277" s="150">
        <v>157752</v>
      </c>
      <c r="B277" s="150"/>
      <c r="C277" s="142"/>
      <c r="D277" s="4">
        <v>9789877310863</v>
      </c>
      <c r="E277" s="6">
        <v>157539</v>
      </c>
      <c r="F277" s="12"/>
      <c r="G277" s="44" t="s">
        <v>854</v>
      </c>
      <c r="H277" s="43"/>
      <c r="I277" s="24" t="s">
        <v>9</v>
      </c>
      <c r="J277" s="71">
        <v>429</v>
      </c>
      <c r="K277" s="60">
        <f t="shared" si="26"/>
        <v>429</v>
      </c>
      <c r="L277" s="66">
        <f t="shared" si="27"/>
        <v>0</v>
      </c>
      <c r="M277" s="76"/>
    </row>
    <row r="278" spans="1:13" ht="15.75" customHeight="1" x14ac:dyDescent="0.25">
      <c r="A278" s="150">
        <v>157987</v>
      </c>
      <c r="B278" s="150"/>
      <c r="C278" s="142"/>
      <c r="D278" s="10">
        <v>9789877310801</v>
      </c>
      <c r="E278" s="6">
        <v>157984</v>
      </c>
      <c r="F278" s="12"/>
      <c r="G278" s="44" t="s">
        <v>859</v>
      </c>
      <c r="H278" s="43"/>
      <c r="I278" s="24" t="s">
        <v>9</v>
      </c>
      <c r="J278" s="71">
        <v>429</v>
      </c>
      <c r="K278" s="60">
        <f t="shared" si="26"/>
        <v>429</v>
      </c>
      <c r="L278" s="66">
        <f t="shared" si="27"/>
        <v>0</v>
      </c>
      <c r="M278" s="76"/>
    </row>
    <row r="279" spans="1:13" ht="15.75" customHeight="1" x14ac:dyDescent="0.25">
      <c r="A279" s="150">
        <v>157988</v>
      </c>
      <c r="B279" s="150"/>
      <c r="C279" s="142"/>
      <c r="D279" s="4">
        <v>9789877310818</v>
      </c>
      <c r="E279" s="6">
        <v>157985</v>
      </c>
      <c r="F279" s="12"/>
      <c r="G279" s="44" t="s">
        <v>860</v>
      </c>
      <c r="H279" s="43"/>
      <c r="I279" s="50"/>
      <c r="J279" s="71">
        <v>429</v>
      </c>
      <c r="K279" s="60">
        <f t="shared" si="26"/>
        <v>429</v>
      </c>
      <c r="L279" s="66">
        <f t="shared" si="27"/>
        <v>0</v>
      </c>
      <c r="M279" s="76"/>
    </row>
    <row r="280" spans="1:13" ht="15.75" customHeight="1" x14ac:dyDescent="0.25">
      <c r="A280" s="150">
        <v>157756</v>
      </c>
      <c r="B280" s="150"/>
      <c r="C280" s="142"/>
      <c r="D280" s="4">
        <v>9789877310467</v>
      </c>
      <c r="E280" s="6">
        <v>157543</v>
      </c>
      <c r="F280" s="12"/>
      <c r="G280" s="44" t="s">
        <v>861</v>
      </c>
      <c r="H280" s="43"/>
      <c r="I280" s="24" t="s">
        <v>9</v>
      </c>
      <c r="J280" s="71">
        <v>429</v>
      </c>
      <c r="K280" s="60">
        <f t="shared" si="26"/>
        <v>429</v>
      </c>
      <c r="L280" s="66">
        <f t="shared" si="27"/>
        <v>0</v>
      </c>
      <c r="M280" s="76"/>
    </row>
    <row r="281" spans="1:13" ht="15.75" customHeight="1" x14ac:dyDescent="0.25">
      <c r="A281" s="150">
        <v>157757</v>
      </c>
      <c r="B281" s="150"/>
      <c r="C281" s="142"/>
      <c r="D281" s="4">
        <v>9789877310955</v>
      </c>
      <c r="E281" s="6">
        <v>157544</v>
      </c>
      <c r="F281" s="12"/>
      <c r="G281" s="44" t="s">
        <v>862</v>
      </c>
      <c r="H281" s="43"/>
      <c r="I281" s="24" t="s">
        <v>9</v>
      </c>
      <c r="J281" s="71">
        <v>429</v>
      </c>
      <c r="K281" s="60">
        <f t="shared" si="26"/>
        <v>429</v>
      </c>
      <c r="L281" s="66">
        <f t="shared" si="27"/>
        <v>0</v>
      </c>
      <c r="M281" s="76"/>
    </row>
    <row r="282" spans="1:13" ht="15.75" customHeight="1" x14ac:dyDescent="0.25">
      <c r="A282" s="150">
        <v>157758</v>
      </c>
      <c r="B282" s="150"/>
      <c r="C282" s="142"/>
      <c r="D282" s="4">
        <v>9789877310894</v>
      </c>
      <c r="E282" s="6">
        <v>157545</v>
      </c>
      <c r="F282" s="12"/>
      <c r="G282" s="44" t="s">
        <v>863</v>
      </c>
      <c r="H282" s="43"/>
      <c r="I282" s="24" t="s">
        <v>9</v>
      </c>
      <c r="J282" s="71">
        <v>429</v>
      </c>
      <c r="K282" s="60">
        <f t="shared" si="26"/>
        <v>429</v>
      </c>
      <c r="L282" s="66">
        <f t="shared" si="27"/>
        <v>0</v>
      </c>
      <c r="M282" s="76"/>
    </row>
    <row r="283" spans="1:13" ht="15.75" customHeight="1" x14ac:dyDescent="0.25">
      <c r="A283" s="150">
        <v>157759</v>
      </c>
      <c r="B283" s="150"/>
      <c r="C283" s="142"/>
      <c r="D283" s="4">
        <v>9789877310900</v>
      </c>
      <c r="E283" s="6">
        <v>157546</v>
      </c>
      <c r="F283" s="12"/>
      <c r="G283" s="44" t="s">
        <v>864</v>
      </c>
      <c r="H283" s="43"/>
      <c r="I283" s="24" t="s">
        <v>9</v>
      </c>
      <c r="J283" s="71">
        <v>429</v>
      </c>
      <c r="K283" s="60">
        <f t="shared" si="26"/>
        <v>429</v>
      </c>
      <c r="L283" s="66">
        <f t="shared" si="27"/>
        <v>0</v>
      </c>
      <c r="M283" s="76"/>
    </row>
    <row r="284" spans="1:13" ht="15.75" customHeight="1" x14ac:dyDescent="0.25">
      <c r="A284" s="150" t="s">
        <v>780</v>
      </c>
      <c r="B284" s="150"/>
      <c r="C284" s="142"/>
      <c r="D284" s="4">
        <v>9789877312997</v>
      </c>
      <c r="E284" s="5">
        <v>175206</v>
      </c>
      <c r="F284" s="145"/>
      <c r="G284" s="40" t="s">
        <v>1026</v>
      </c>
      <c r="H284" s="43"/>
      <c r="I284" s="24" t="s">
        <v>9</v>
      </c>
      <c r="J284" s="71">
        <v>250</v>
      </c>
      <c r="K284" s="60">
        <f t="shared" si="26"/>
        <v>250</v>
      </c>
      <c r="L284" s="66">
        <f t="shared" si="27"/>
        <v>0</v>
      </c>
      <c r="M284" s="76"/>
    </row>
    <row r="285" spans="1:13" ht="15.75" customHeight="1" x14ac:dyDescent="0.25">
      <c r="A285" s="150" t="s">
        <v>781</v>
      </c>
      <c r="B285" s="150"/>
      <c r="C285" s="142"/>
      <c r="D285" s="4">
        <v>9789877313017</v>
      </c>
      <c r="E285" s="5">
        <v>175207</v>
      </c>
      <c r="F285" s="145"/>
      <c r="G285" s="40" t="s">
        <v>1027</v>
      </c>
      <c r="H285" s="43"/>
      <c r="I285" s="24" t="s">
        <v>9</v>
      </c>
      <c r="J285" s="71">
        <v>250</v>
      </c>
      <c r="K285" s="60">
        <f t="shared" si="26"/>
        <v>250</v>
      </c>
      <c r="L285" s="66">
        <f t="shared" si="27"/>
        <v>0</v>
      </c>
      <c r="M285" s="76"/>
    </row>
    <row r="286" spans="1:13" ht="15.75" customHeight="1" x14ac:dyDescent="0.25">
      <c r="A286" s="150" t="s">
        <v>782</v>
      </c>
      <c r="B286" s="150"/>
      <c r="C286" s="142"/>
      <c r="D286" s="4">
        <v>9789877313000</v>
      </c>
      <c r="E286" s="5">
        <v>175208</v>
      </c>
      <c r="F286" s="145"/>
      <c r="G286" s="40" t="s">
        <v>1028</v>
      </c>
      <c r="H286" s="43"/>
      <c r="I286" s="24" t="s">
        <v>9</v>
      </c>
      <c r="J286" s="71">
        <v>250</v>
      </c>
      <c r="K286" s="60">
        <f t="shared" si="26"/>
        <v>250</v>
      </c>
      <c r="L286" s="66">
        <f t="shared" si="27"/>
        <v>0</v>
      </c>
      <c r="M286" s="76"/>
    </row>
    <row r="287" spans="1:13" ht="15.75" customHeight="1" x14ac:dyDescent="0.25">
      <c r="A287" s="150"/>
      <c r="B287" s="150"/>
      <c r="C287" s="142"/>
      <c r="D287" s="4">
        <v>9789877315349</v>
      </c>
      <c r="E287" s="5">
        <v>181875</v>
      </c>
      <c r="F287" s="145"/>
      <c r="G287" s="224" t="s">
        <v>1144</v>
      </c>
      <c r="H287" s="43"/>
      <c r="I287" s="24"/>
      <c r="J287" s="71">
        <v>470</v>
      </c>
      <c r="K287" s="60">
        <f t="shared" ref="K287:K301" si="28">J287*(1-$I$7)</f>
        <v>470</v>
      </c>
      <c r="L287" s="66">
        <f t="shared" ref="L287:L301" si="29">+K287*F287</f>
        <v>0</v>
      </c>
      <c r="M287" s="76"/>
    </row>
    <row r="288" spans="1:13" ht="15.75" customHeight="1" x14ac:dyDescent="0.25">
      <c r="A288" s="150"/>
      <c r="B288" s="150"/>
      <c r="C288" s="142"/>
      <c r="D288" s="4">
        <v>9789877315707</v>
      </c>
      <c r="E288" s="5">
        <v>181876</v>
      </c>
      <c r="F288" s="145"/>
      <c r="G288" s="224" t="s">
        <v>1145</v>
      </c>
      <c r="H288" s="43"/>
      <c r="I288" s="24"/>
      <c r="J288" s="71">
        <v>470</v>
      </c>
      <c r="K288" s="60">
        <f t="shared" si="28"/>
        <v>470</v>
      </c>
      <c r="L288" s="66">
        <f t="shared" si="29"/>
        <v>0</v>
      </c>
      <c r="M288" s="76"/>
    </row>
    <row r="289" spans="1:13" ht="15.75" customHeight="1" x14ac:dyDescent="0.25">
      <c r="A289" s="150"/>
      <c r="B289" s="150"/>
      <c r="C289" s="142"/>
      <c r="D289" s="4">
        <v>9789877316032</v>
      </c>
      <c r="E289" s="5">
        <v>181878</v>
      </c>
      <c r="F289" s="145"/>
      <c r="G289" s="224" t="s">
        <v>1146</v>
      </c>
      <c r="H289" s="43"/>
      <c r="I289" s="24"/>
      <c r="J289" s="71">
        <v>470</v>
      </c>
      <c r="K289" s="60">
        <f t="shared" si="28"/>
        <v>470</v>
      </c>
      <c r="L289" s="66">
        <f t="shared" si="29"/>
        <v>0</v>
      </c>
      <c r="M289" s="76"/>
    </row>
    <row r="290" spans="1:13" ht="15.75" customHeight="1" x14ac:dyDescent="0.25">
      <c r="A290" s="150"/>
      <c r="B290" s="150"/>
      <c r="C290" s="142"/>
      <c r="D290" s="4">
        <v>9789877315677</v>
      </c>
      <c r="E290" s="5">
        <v>181872</v>
      </c>
      <c r="F290" s="145"/>
      <c r="G290" s="224" t="s">
        <v>1147</v>
      </c>
      <c r="H290" s="43"/>
      <c r="I290" s="24"/>
      <c r="J290" s="71">
        <v>470</v>
      </c>
      <c r="K290" s="60">
        <f t="shared" si="28"/>
        <v>470</v>
      </c>
      <c r="L290" s="66">
        <f t="shared" si="29"/>
        <v>0</v>
      </c>
      <c r="M290" s="76"/>
    </row>
    <row r="291" spans="1:13" ht="15.75" customHeight="1" x14ac:dyDescent="0.25">
      <c r="A291" s="150"/>
      <c r="B291" s="150"/>
      <c r="C291" s="142"/>
      <c r="D291" s="4">
        <v>9789877315684</v>
      </c>
      <c r="E291" s="5">
        <v>181873</v>
      </c>
      <c r="F291" s="145"/>
      <c r="G291" s="224" t="s">
        <v>1148</v>
      </c>
      <c r="H291" s="43"/>
      <c r="I291" s="24"/>
      <c r="J291" s="71">
        <v>470</v>
      </c>
      <c r="K291" s="60">
        <f t="shared" si="28"/>
        <v>470</v>
      </c>
      <c r="L291" s="66">
        <f t="shared" si="29"/>
        <v>0</v>
      </c>
      <c r="M291" s="76"/>
    </row>
    <row r="292" spans="1:13" ht="15.75" customHeight="1" x14ac:dyDescent="0.25">
      <c r="A292" s="150"/>
      <c r="B292" s="150"/>
      <c r="C292" s="142"/>
      <c r="D292" s="4">
        <v>9789877315691</v>
      </c>
      <c r="E292" s="5">
        <v>181874</v>
      </c>
      <c r="F292" s="145"/>
      <c r="G292" s="224" t="s">
        <v>1149</v>
      </c>
      <c r="H292" s="43"/>
      <c r="I292" s="24"/>
      <c r="J292" s="71">
        <v>470</v>
      </c>
      <c r="K292" s="60">
        <f t="shared" si="28"/>
        <v>470</v>
      </c>
      <c r="L292" s="66">
        <f t="shared" si="29"/>
        <v>0</v>
      </c>
      <c r="M292" s="76"/>
    </row>
    <row r="293" spans="1:13" ht="15.75" customHeight="1" x14ac:dyDescent="0.25">
      <c r="A293" s="150"/>
      <c r="B293" s="150"/>
      <c r="C293" s="142"/>
      <c r="D293" s="4">
        <v>9789877315646</v>
      </c>
      <c r="E293" s="5">
        <v>181879</v>
      </c>
      <c r="F293" s="145"/>
      <c r="G293" s="224" t="s">
        <v>1157</v>
      </c>
      <c r="H293" s="43"/>
      <c r="I293" s="24"/>
      <c r="J293" s="71">
        <v>470</v>
      </c>
      <c r="K293" s="60">
        <f t="shared" si="28"/>
        <v>470</v>
      </c>
      <c r="L293" s="66">
        <f t="shared" si="29"/>
        <v>0</v>
      </c>
      <c r="M293" s="76"/>
    </row>
    <row r="294" spans="1:13" ht="15.75" customHeight="1" x14ac:dyDescent="0.25">
      <c r="A294" s="150"/>
      <c r="B294" s="150"/>
      <c r="C294" s="142"/>
      <c r="D294" s="4">
        <v>9789877315356</v>
      </c>
      <c r="E294" s="5">
        <v>181887</v>
      </c>
      <c r="F294" s="145"/>
      <c r="G294" s="224" t="s">
        <v>1158</v>
      </c>
      <c r="H294" s="43"/>
      <c r="I294" s="24"/>
      <c r="J294" s="71">
        <v>470</v>
      </c>
      <c r="K294" s="60">
        <f t="shared" si="28"/>
        <v>470</v>
      </c>
      <c r="L294" s="66">
        <f t="shared" si="29"/>
        <v>0</v>
      </c>
      <c r="M294" s="76"/>
    </row>
    <row r="295" spans="1:13" ht="15.75" customHeight="1" x14ac:dyDescent="0.25">
      <c r="A295" s="150"/>
      <c r="B295" s="150"/>
      <c r="C295" s="142"/>
      <c r="D295" s="4">
        <v>9789877315806</v>
      </c>
      <c r="E295" s="5">
        <v>181896</v>
      </c>
      <c r="F295" s="145"/>
      <c r="G295" s="224" t="s">
        <v>1150</v>
      </c>
      <c r="H295" s="43"/>
      <c r="I295" s="24"/>
      <c r="J295" s="71">
        <v>470</v>
      </c>
      <c r="K295" s="60">
        <f t="shared" si="28"/>
        <v>470</v>
      </c>
      <c r="L295" s="66">
        <f t="shared" si="29"/>
        <v>0</v>
      </c>
      <c r="M295" s="76"/>
    </row>
    <row r="296" spans="1:13" ht="15.75" customHeight="1" x14ac:dyDescent="0.25">
      <c r="A296" s="150"/>
      <c r="B296" s="150"/>
      <c r="C296" s="142"/>
      <c r="D296" s="4">
        <v>9789877316209</v>
      </c>
      <c r="E296" s="5">
        <v>181897</v>
      </c>
      <c r="F296" s="145"/>
      <c r="G296" s="224" t="s">
        <v>1151</v>
      </c>
      <c r="H296" s="43"/>
      <c r="I296" s="24"/>
      <c r="J296" s="71">
        <v>470</v>
      </c>
      <c r="K296" s="60">
        <f t="shared" si="28"/>
        <v>470</v>
      </c>
      <c r="L296" s="66">
        <f t="shared" si="29"/>
        <v>0</v>
      </c>
      <c r="M296" s="76"/>
    </row>
    <row r="297" spans="1:13" ht="15.75" customHeight="1" x14ac:dyDescent="0.25">
      <c r="A297" s="150"/>
      <c r="B297" s="150"/>
      <c r="C297" s="142"/>
      <c r="D297" s="4">
        <v>9789877315738</v>
      </c>
      <c r="E297" s="5">
        <v>181888</v>
      </c>
      <c r="F297" s="145"/>
      <c r="G297" s="224" t="s">
        <v>1152</v>
      </c>
      <c r="H297" s="43"/>
      <c r="I297" s="24"/>
      <c r="J297" s="71">
        <v>470</v>
      </c>
      <c r="K297" s="60">
        <f t="shared" si="28"/>
        <v>470</v>
      </c>
      <c r="L297" s="66">
        <f t="shared" si="29"/>
        <v>0</v>
      </c>
      <c r="M297" s="76"/>
    </row>
    <row r="298" spans="1:13" ht="15.75" customHeight="1" x14ac:dyDescent="0.25">
      <c r="A298" s="150"/>
      <c r="B298" s="150"/>
      <c r="C298" s="142"/>
      <c r="D298" s="4">
        <v>9789877315721</v>
      </c>
      <c r="E298" s="5">
        <v>181898</v>
      </c>
      <c r="F298" s="145"/>
      <c r="G298" s="224" t="s">
        <v>1153</v>
      </c>
      <c r="H298" s="43"/>
      <c r="I298" s="24"/>
      <c r="J298" s="71">
        <v>470</v>
      </c>
      <c r="K298" s="60">
        <f t="shared" si="28"/>
        <v>470</v>
      </c>
      <c r="L298" s="66">
        <f t="shared" si="29"/>
        <v>0</v>
      </c>
      <c r="M298" s="76"/>
    </row>
    <row r="299" spans="1:13" ht="15.75" customHeight="1" x14ac:dyDescent="0.25">
      <c r="A299" s="150"/>
      <c r="B299" s="150"/>
      <c r="C299" s="142"/>
      <c r="D299" s="4">
        <v>9789877315363</v>
      </c>
      <c r="E299" s="5">
        <v>181893</v>
      </c>
      <c r="F299" s="145"/>
      <c r="G299" s="224" t="s">
        <v>1154</v>
      </c>
      <c r="H299" s="43"/>
      <c r="I299" s="24"/>
      <c r="J299" s="71">
        <v>470</v>
      </c>
      <c r="K299" s="60">
        <f t="shared" si="28"/>
        <v>470</v>
      </c>
      <c r="L299" s="66">
        <f t="shared" si="29"/>
        <v>0</v>
      </c>
      <c r="M299" s="76"/>
    </row>
    <row r="300" spans="1:13" ht="15.75" customHeight="1" x14ac:dyDescent="0.25">
      <c r="A300" s="150"/>
      <c r="B300" s="150"/>
      <c r="C300" s="142"/>
      <c r="D300" s="4">
        <v>9789877315660</v>
      </c>
      <c r="E300" s="5">
        <v>181885</v>
      </c>
      <c r="F300" s="145"/>
      <c r="G300" s="224" t="s">
        <v>1155</v>
      </c>
      <c r="H300" s="43"/>
      <c r="I300" s="24"/>
      <c r="J300" s="71">
        <v>470</v>
      </c>
      <c r="K300" s="60">
        <f t="shared" si="28"/>
        <v>470</v>
      </c>
      <c r="L300" s="66">
        <f t="shared" si="29"/>
        <v>0</v>
      </c>
      <c r="M300" s="76"/>
    </row>
    <row r="301" spans="1:13" ht="15.75" customHeight="1" x14ac:dyDescent="0.25">
      <c r="A301" s="150"/>
      <c r="B301" s="150"/>
      <c r="C301" s="142"/>
      <c r="D301" s="4">
        <v>9789877315653</v>
      </c>
      <c r="E301" s="5">
        <v>181886</v>
      </c>
      <c r="F301" s="145"/>
      <c r="G301" s="224" t="s">
        <v>1156</v>
      </c>
      <c r="H301" s="43"/>
      <c r="I301" s="24"/>
      <c r="J301" s="71">
        <v>470</v>
      </c>
      <c r="K301" s="60">
        <f t="shared" si="28"/>
        <v>470</v>
      </c>
      <c r="L301" s="66">
        <f t="shared" si="29"/>
        <v>0</v>
      </c>
      <c r="M301" s="76"/>
    </row>
    <row r="302" spans="1:13" ht="19.5" thickBot="1" x14ac:dyDescent="0.3">
      <c r="A302" s="150"/>
      <c r="B302" s="150"/>
      <c r="C302" s="142"/>
      <c r="D302" s="90"/>
      <c r="E302" s="65"/>
      <c r="F302" s="119"/>
      <c r="G302" s="32" t="s">
        <v>577</v>
      </c>
      <c r="H302" s="32" t="s">
        <v>865</v>
      </c>
      <c r="I302" s="39"/>
      <c r="J302" s="84"/>
      <c r="K302" s="39"/>
      <c r="L302" s="91"/>
      <c r="M302" s="76"/>
    </row>
    <row r="303" spans="1:13" ht="15.75" customHeight="1" x14ac:dyDescent="0.25">
      <c r="A303" s="150"/>
      <c r="C303" s="161"/>
      <c r="D303" s="210">
        <v>9789877315783</v>
      </c>
      <c r="E303" s="13">
        <v>184314</v>
      </c>
      <c r="F303" s="120"/>
      <c r="G303" s="211" t="s">
        <v>1041</v>
      </c>
      <c r="H303" s="202" t="s">
        <v>810</v>
      </c>
      <c r="I303" s="122"/>
      <c r="J303" s="203">
        <v>330</v>
      </c>
      <c r="K303" s="124">
        <f>J303*(1-$I$8)</f>
        <v>330</v>
      </c>
      <c r="L303" s="125">
        <f t="shared" ref="L303" si="30">+K303*F303</f>
        <v>0</v>
      </c>
      <c r="M303" s="76"/>
    </row>
    <row r="304" spans="1:13" ht="15.75" customHeight="1" x14ac:dyDescent="0.25">
      <c r="A304" s="150" t="s">
        <v>348</v>
      </c>
      <c r="C304" s="161"/>
      <c r="D304" s="10">
        <v>9789877311327</v>
      </c>
      <c r="E304" s="5">
        <v>167600</v>
      </c>
      <c r="F304" s="12"/>
      <c r="G304" s="131" t="s">
        <v>126</v>
      </c>
      <c r="H304" s="132" t="s">
        <v>642</v>
      </c>
      <c r="I304" s="24" t="s">
        <v>9</v>
      </c>
      <c r="J304" s="133">
        <v>179</v>
      </c>
      <c r="K304" s="60">
        <f>J304*(1-$I$8)</f>
        <v>179</v>
      </c>
      <c r="L304" s="66">
        <f t="shared" ref="L304:L322" si="31">+K304*F304</f>
        <v>0</v>
      </c>
      <c r="M304" s="76"/>
    </row>
    <row r="305" spans="1:13" ht="15.75" customHeight="1" x14ac:dyDescent="0.25">
      <c r="A305" s="150" t="s">
        <v>349</v>
      </c>
      <c r="C305" s="161"/>
      <c r="D305" s="10">
        <v>9789877312287</v>
      </c>
      <c r="E305" s="5">
        <v>167599</v>
      </c>
      <c r="F305" s="12"/>
      <c r="G305" s="131" t="s">
        <v>127</v>
      </c>
      <c r="H305" s="132" t="s">
        <v>643</v>
      </c>
      <c r="I305" s="24" t="s">
        <v>9</v>
      </c>
      <c r="J305" s="133">
        <v>275</v>
      </c>
      <c r="K305" s="60">
        <f t="shared" ref="K305:K377" si="32">J305*(1-$I$8)</f>
        <v>275</v>
      </c>
      <c r="L305" s="66">
        <f t="shared" si="31"/>
        <v>0</v>
      </c>
      <c r="M305" s="76"/>
    </row>
    <row r="306" spans="1:13" ht="15.75" customHeight="1" x14ac:dyDescent="0.25">
      <c r="A306" s="150" t="s">
        <v>350</v>
      </c>
      <c r="C306" s="161"/>
      <c r="D306" s="10">
        <v>9789877312935</v>
      </c>
      <c r="E306" s="5">
        <v>174867</v>
      </c>
      <c r="F306" s="12"/>
      <c r="G306" s="131" t="s">
        <v>334</v>
      </c>
      <c r="H306" s="132" t="s">
        <v>644</v>
      </c>
      <c r="I306" s="24" t="s">
        <v>9</v>
      </c>
      <c r="J306" s="133">
        <v>319</v>
      </c>
      <c r="K306" s="60">
        <f t="shared" si="32"/>
        <v>319</v>
      </c>
      <c r="L306" s="66">
        <f t="shared" si="31"/>
        <v>0</v>
      </c>
      <c r="M306" s="76"/>
    </row>
    <row r="307" spans="1:13" ht="15.75" customHeight="1" x14ac:dyDescent="0.25">
      <c r="A307" s="150" t="s">
        <v>351</v>
      </c>
      <c r="C307" s="161"/>
      <c r="D307" s="10">
        <v>9789877311273</v>
      </c>
      <c r="E307" s="5">
        <v>175204</v>
      </c>
      <c r="F307" s="12"/>
      <c r="G307" s="131" t="s">
        <v>753</v>
      </c>
      <c r="H307" s="132" t="s">
        <v>645</v>
      </c>
      <c r="I307" s="24" t="s">
        <v>9</v>
      </c>
      <c r="J307" s="133">
        <v>299</v>
      </c>
      <c r="K307" s="60">
        <f t="shared" si="32"/>
        <v>299</v>
      </c>
      <c r="L307" s="66">
        <f t="shared" si="31"/>
        <v>0</v>
      </c>
      <c r="M307" s="76"/>
    </row>
    <row r="308" spans="1:13" ht="15.75" customHeight="1" x14ac:dyDescent="0.25">
      <c r="A308" s="150" t="s">
        <v>754</v>
      </c>
      <c r="C308" s="161"/>
      <c r="D308" s="10">
        <v>9789877313871</v>
      </c>
      <c r="E308" s="5">
        <v>178429</v>
      </c>
      <c r="F308" s="12"/>
      <c r="G308" s="131" t="s">
        <v>795</v>
      </c>
      <c r="H308" s="132" t="s">
        <v>645</v>
      </c>
      <c r="I308" s="24" t="s">
        <v>9</v>
      </c>
      <c r="J308" s="133">
        <v>299</v>
      </c>
      <c r="K308" s="60">
        <f t="shared" si="32"/>
        <v>299</v>
      </c>
      <c r="L308" s="66">
        <f t="shared" si="31"/>
        <v>0</v>
      </c>
      <c r="M308" s="76"/>
    </row>
    <row r="309" spans="1:13" ht="15.75" customHeight="1" x14ac:dyDescent="0.25">
      <c r="A309" s="150" t="s">
        <v>352</v>
      </c>
      <c r="C309" s="161"/>
      <c r="D309" s="10">
        <v>9789877311341</v>
      </c>
      <c r="E309" s="5">
        <v>167601</v>
      </c>
      <c r="F309" s="12"/>
      <c r="G309" s="131" t="s">
        <v>1008</v>
      </c>
      <c r="H309" s="132" t="s">
        <v>646</v>
      </c>
      <c r="I309" s="24" t="s">
        <v>9</v>
      </c>
      <c r="J309" s="133">
        <v>275</v>
      </c>
      <c r="K309" s="60">
        <f t="shared" si="32"/>
        <v>275</v>
      </c>
      <c r="L309" s="66">
        <f t="shared" si="31"/>
        <v>0</v>
      </c>
      <c r="M309" s="76"/>
    </row>
    <row r="310" spans="1:13" ht="15.75" customHeight="1" x14ac:dyDescent="0.25">
      <c r="A310" s="150" t="s">
        <v>967</v>
      </c>
      <c r="C310" s="161"/>
      <c r="D310" s="10">
        <v>9789877314335</v>
      </c>
      <c r="E310" s="5">
        <v>181249</v>
      </c>
      <c r="F310" s="12"/>
      <c r="G310" s="131" t="s">
        <v>1009</v>
      </c>
      <c r="H310" s="132" t="s">
        <v>646</v>
      </c>
      <c r="I310" s="24" t="s">
        <v>9</v>
      </c>
      <c r="J310" s="133">
        <v>275</v>
      </c>
      <c r="K310" s="60">
        <f t="shared" ref="K310" si="33">J310*(1-$I$8)</f>
        <v>275</v>
      </c>
      <c r="L310" s="66">
        <f t="shared" ref="L310" si="34">+K310*F310</f>
        <v>0</v>
      </c>
      <c r="M310" s="76"/>
    </row>
    <row r="311" spans="1:13" ht="15.75" customHeight="1" x14ac:dyDescent="0.25">
      <c r="A311" s="150" t="s">
        <v>353</v>
      </c>
      <c r="C311" s="161"/>
      <c r="D311" s="10">
        <v>9789875739710</v>
      </c>
      <c r="E311" s="5">
        <v>158396</v>
      </c>
      <c r="F311" s="12"/>
      <c r="G311" s="131" t="s">
        <v>128</v>
      </c>
      <c r="H311" s="132" t="s">
        <v>647</v>
      </c>
      <c r="I311" s="24" t="s">
        <v>9</v>
      </c>
      <c r="J311" s="133">
        <v>330</v>
      </c>
      <c r="K311" s="60">
        <f t="shared" si="32"/>
        <v>330</v>
      </c>
      <c r="L311" s="66">
        <f t="shared" si="31"/>
        <v>0</v>
      </c>
      <c r="M311" s="76"/>
    </row>
    <row r="312" spans="1:13" ht="15.75" customHeight="1" x14ac:dyDescent="0.25">
      <c r="A312" s="150" t="s">
        <v>354</v>
      </c>
      <c r="C312" s="161"/>
      <c r="D312" s="10">
        <v>9789875739949</v>
      </c>
      <c r="E312" s="5">
        <v>158507</v>
      </c>
      <c r="F312" s="12"/>
      <c r="G312" s="131" t="s">
        <v>129</v>
      </c>
      <c r="H312" s="132" t="s">
        <v>647</v>
      </c>
      <c r="I312" s="24" t="s">
        <v>9</v>
      </c>
      <c r="J312" s="133">
        <v>330</v>
      </c>
      <c r="K312" s="60">
        <f t="shared" si="32"/>
        <v>330</v>
      </c>
      <c r="L312" s="66">
        <f t="shared" si="31"/>
        <v>0</v>
      </c>
      <c r="M312" s="76"/>
    </row>
    <row r="313" spans="1:13" ht="15.75" customHeight="1" x14ac:dyDescent="0.25">
      <c r="A313" s="150" t="s">
        <v>355</v>
      </c>
      <c r="C313" s="161"/>
      <c r="D313" s="10">
        <v>9789875739956</v>
      </c>
      <c r="E313" s="5">
        <v>158508</v>
      </c>
      <c r="F313" s="12"/>
      <c r="G313" s="131" t="s">
        <v>130</v>
      </c>
      <c r="H313" s="132" t="s">
        <v>647</v>
      </c>
      <c r="I313" s="24" t="s">
        <v>9</v>
      </c>
      <c r="J313" s="133">
        <v>330</v>
      </c>
      <c r="K313" s="60">
        <f t="shared" si="32"/>
        <v>330</v>
      </c>
      <c r="L313" s="66">
        <f t="shared" si="31"/>
        <v>0</v>
      </c>
      <c r="M313" s="76"/>
    </row>
    <row r="314" spans="1:13" ht="15.75" customHeight="1" x14ac:dyDescent="0.25">
      <c r="A314" s="150" t="s">
        <v>356</v>
      </c>
      <c r="C314" s="161"/>
      <c r="D314" s="10">
        <v>9789877312355</v>
      </c>
      <c r="E314" s="5">
        <v>172760</v>
      </c>
      <c r="F314" s="12"/>
      <c r="G314" s="131" t="s">
        <v>131</v>
      </c>
      <c r="H314" s="132" t="s">
        <v>648</v>
      </c>
      <c r="I314" s="24" t="s">
        <v>9</v>
      </c>
      <c r="J314" s="133">
        <v>330</v>
      </c>
      <c r="K314" s="60">
        <f t="shared" si="32"/>
        <v>330</v>
      </c>
      <c r="L314" s="66">
        <f t="shared" si="31"/>
        <v>0</v>
      </c>
      <c r="M314" s="76"/>
    </row>
    <row r="315" spans="1:13" ht="15.75" customHeight="1" x14ac:dyDescent="0.25">
      <c r="A315" s="150" t="s">
        <v>357</v>
      </c>
      <c r="C315" s="161"/>
      <c r="D315" s="10">
        <v>9789877312669</v>
      </c>
      <c r="E315" s="5">
        <v>173371</v>
      </c>
      <c r="F315" s="12"/>
      <c r="G315" s="131" t="s">
        <v>335</v>
      </c>
      <c r="H315" s="132" t="s">
        <v>648</v>
      </c>
      <c r="I315" s="24" t="s">
        <v>9</v>
      </c>
      <c r="J315" s="133">
        <v>330</v>
      </c>
      <c r="K315" s="60">
        <f t="shared" si="32"/>
        <v>330</v>
      </c>
      <c r="L315" s="66">
        <f t="shared" si="31"/>
        <v>0</v>
      </c>
      <c r="M315" s="76"/>
    </row>
    <row r="316" spans="1:13" ht="15.75" customHeight="1" x14ac:dyDescent="0.25">
      <c r="A316" s="150" t="s">
        <v>358</v>
      </c>
      <c r="C316" s="161"/>
      <c r="D316" s="10">
        <v>9789877312874</v>
      </c>
      <c r="E316" s="5">
        <v>173372</v>
      </c>
      <c r="F316" s="12"/>
      <c r="G316" s="131" t="s">
        <v>342</v>
      </c>
      <c r="H316" s="132" t="s">
        <v>648</v>
      </c>
      <c r="I316" s="24" t="s">
        <v>9</v>
      </c>
      <c r="J316" s="133">
        <v>330</v>
      </c>
      <c r="K316" s="60">
        <f t="shared" si="32"/>
        <v>330</v>
      </c>
      <c r="L316" s="66">
        <f t="shared" si="31"/>
        <v>0</v>
      </c>
      <c r="M316" s="76"/>
    </row>
    <row r="317" spans="1:13" ht="15.75" customHeight="1" x14ac:dyDescent="0.25">
      <c r="A317" s="150" t="s">
        <v>359</v>
      </c>
      <c r="C317" s="161"/>
      <c r="D317" s="10">
        <v>9789877311280</v>
      </c>
      <c r="E317" s="5">
        <v>167376</v>
      </c>
      <c r="F317" s="12"/>
      <c r="G317" s="131" t="s">
        <v>132</v>
      </c>
      <c r="H317" s="132" t="s">
        <v>649</v>
      </c>
      <c r="I317" s="24" t="s">
        <v>9</v>
      </c>
      <c r="J317" s="133">
        <v>330</v>
      </c>
      <c r="K317" s="60">
        <f t="shared" si="32"/>
        <v>330</v>
      </c>
      <c r="L317" s="66">
        <f t="shared" si="31"/>
        <v>0</v>
      </c>
      <c r="M317" s="76"/>
    </row>
    <row r="318" spans="1:13" ht="15.75" customHeight="1" x14ac:dyDescent="0.25">
      <c r="A318" s="150" t="s">
        <v>360</v>
      </c>
      <c r="C318" s="161"/>
      <c r="D318" s="10">
        <v>9789877311310</v>
      </c>
      <c r="E318" s="5">
        <v>167598</v>
      </c>
      <c r="F318" s="12"/>
      <c r="G318" s="131" t="s">
        <v>133</v>
      </c>
      <c r="H318" s="132" t="s">
        <v>649</v>
      </c>
      <c r="I318" s="24" t="s">
        <v>9</v>
      </c>
      <c r="J318" s="133">
        <v>330</v>
      </c>
      <c r="K318" s="60">
        <f t="shared" si="32"/>
        <v>330</v>
      </c>
      <c r="L318" s="66">
        <f t="shared" si="31"/>
        <v>0</v>
      </c>
      <c r="M318" s="76"/>
    </row>
    <row r="319" spans="1:13" ht="15.75" customHeight="1" x14ac:dyDescent="0.25">
      <c r="A319" s="150" t="s">
        <v>361</v>
      </c>
      <c r="C319" s="161"/>
      <c r="D319" s="10">
        <v>9789877311440</v>
      </c>
      <c r="E319" s="5">
        <v>168213</v>
      </c>
      <c r="F319" s="12"/>
      <c r="G319" s="131" t="s">
        <v>134</v>
      </c>
      <c r="H319" s="132" t="s">
        <v>649</v>
      </c>
      <c r="I319" s="24" t="s">
        <v>9</v>
      </c>
      <c r="J319" s="133">
        <v>330</v>
      </c>
      <c r="K319" s="60">
        <f t="shared" si="32"/>
        <v>330</v>
      </c>
      <c r="L319" s="66">
        <f t="shared" si="31"/>
        <v>0</v>
      </c>
      <c r="M319" s="76"/>
    </row>
    <row r="320" spans="1:13" ht="15.75" customHeight="1" x14ac:dyDescent="0.25">
      <c r="A320" s="150" t="s">
        <v>362</v>
      </c>
      <c r="C320" s="161"/>
      <c r="D320" s="10">
        <v>9789877311457</v>
      </c>
      <c r="E320" s="5">
        <v>169814</v>
      </c>
      <c r="F320" s="12"/>
      <c r="G320" s="131" t="s">
        <v>135</v>
      </c>
      <c r="H320" s="132" t="s">
        <v>650</v>
      </c>
      <c r="I320" s="24" t="s">
        <v>9</v>
      </c>
      <c r="J320" s="133">
        <v>299</v>
      </c>
      <c r="K320" s="60">
        <f t="shared" si="32"/>
        <v>299</v>
      </c>
      <c r="L320" s="66">
        <f t="shared" si="31"/>
        <v>0</v>
      </c>
      <c r="M320" s="76"/>
    </row>
    <row r="321" spans="1:13" ht="15.75" customHeight="1" x14ac:dyDescent="0.25">
      <c r="A321" s="150" t="s">
        <v>363</v>
      </c>
      <c r="C321" s="161"/>
      <c r="D321" s="10">
        <v>9789877312928</v>
      </c>
      <c r="E321" s="5">
        <v>174866</v>
      </c>
      <c r="F321" s="12"/>
      <c r="G321" s="131" t="s">
        <v>796</v>
      </c>
      <c r="H321" s="132" t="s">
        <v>651</v>
      </c>
      <c r="I321" s="24" t="s">
        <v>9</v>
      </c>
      <c r="J321" s="133">
        <v>330</v>
      </c>
      <c r="K321" s="60">
        <f t="shared" si="32"/>
        <v>330</v>
      </c>
      <c r="L321" s="66">
        <f t="shared" si="31"/>
        <v>0</v>
      </c>
      <c r="M321" s="76"/>
    </row>
    <row r="322" spans="1:13" ht="15.75" customHeight="1" x14ac:dyDescent="0.25">
      <c r="A322" s="150" t="s">
        <v>968</v>
      </c>
      <c r="C322" s="161"/>
      <c r="D322" s="10">
        <v>9789877313451</v>
      </c>
      <c r="E322" s="5">
        <v>177469</v>
      </c>
      <c r="F322" s="12"/>
      <c r="G322" s="131" t="s">
        <v>934</v>
      </c>
      <c r="H322" s="132" t="s">
        <v>651</v>
      </c>
      <c r="I322" s="24" t="s">
        <v>9</v>
      </c>
      <c r="J322" s="133">
        <v>330</v>
      </c>
      <c r="K322" s="60">
        <f t="shared" si="32"/>
        <v>330</v>
      </c>
      <c r="L322" s="66">
        <f t="shared" si="31"/>
        <v>0</v>
      </c>
      <c r="M322" s="76"/>
    </row>
    <row r="323" spans="1:13" ht="15.75" customHeight="1" x14ac:dyDescent="0.25">
      <c r="A323" s="150" t="s">
        <v>969</v>
      </c>
      <c r="C323" s="161"/>
      <c r="D323" s="10">
        <v>9789877314311</v>
      </c>
      <c r="E323" s="5">
        <v>181251</v>
      </c>
      <c r="F323" s="12"/>
      <c r="G323" s="131" t="s">
        <v>935</v>
      </c>
      <c r="H323" s="132" t="s">
        <v>651</v>
      </c>
      <c r="I323" s="24" t="s">
        <v>9</v>
      </c>
      <c r="J323" s="133">
        <v>330</v>
      </c>
      <c r="K323" s="60">
        <f t="shared" si="32"/>
        <v>330</v>
      </c>
      <c r="L323" s="66">
        <f t="shared" ref="L323:L395" si="35">+K323*F323</f>
        <v>0</v>
      </c>
      <c r="M323" s="76"/>
    </row>
    <row r="324" spans="1:13" ht="15.75" customHeight="1" x14ac:dyDescent="0.25">
      <c r="A324" s="150" t="s">
        <v>970</v>
      </c>
      <c r="C324" s="161"/>
      <c r="D324" s="10">
        <v>9789877314328</v>
      </c>
      <c r="E324" s="5">
        <v>181616</v>
      </c>
      <c r="F324" s="12"/>
      <c r="G324" s="131" t="s">
        <v>936</v>
      </c>
      <c r="H324" s="132" t="s">
        <v>651</v>
      </c>
      <c r="I324" s="24" t="s">
        <v>9</v>
      </c>
      <c r="J324" s="133">
        <v>330</v>
      </c>
      <c r="K324" s="60">
        <f t="shared" si="32"/>
        <v>330</v>
      </c>
      <c r="L324" s="66">
        <f t="shared" si="35"/>
        <v>0</v>
      </c>
      <c r="M324" s="76"/>
    </row>
    <row r="325" spans="1:13" ht="15.75" customHeight="1" x14ac:dyDescent="0.25">
      <c r="A325" s="150" t="s">
        <v>971</v>
      </c>
      <c r="C325" s="161"/>
      <c r="D325" s="10">
        <v>9789877314373</v>
      </c>
      <c r="E325" s="5">
        <v>181250</v>
      </c>
      <c r="F325" s="12"/>
      <c r="G325" s="131" t="s">
        <v>937</v>
      </c>
      <c r="H325" s="132" t="s">
        <v>810</v>
      </c>
      <c r="I325" s="24" t="s">
        <v>9</v>
      </c>
      <c r="J325" s="133">
        <v>330</v>
      </c>
      <c r="K325" s="60">
        <f t="shared" si="32"/>
        <v>330</v>
      </c>
      <c r="L325" s="66">
        <f t="shared" si="35"/>
        <v>0</v>
      </c>
      <c r="M325" s="76"/>
    </row>
    <row r="326" spans="1:13" ht="15.75" customHeight="1" x14ac:dyDescent="0.25">
      <c r="A326" s="150" t="s">
        <v>364</v>
      </c>
      <c r="C326" s="161"/>
      <c r="D326" s="10">
        <v>9789877311297</v>
      </c>
      <c r="E326" s="5">
        <v>167377</v>
      </c>
      <c r="F326" s="12"/>
      <c r="G326" s="131" t="s">
        <v>136</v>
      </c>
      <c r="H326" s="132" t="s">
        <v>652</v>
      </c>
      <c r="I326" s="24" t="s">
        <v>9</v>
      </c>
      <c r="J326" s="133">
        <v>275</v>
      </c>
      <c r="K326" s="60">
        <f t="shared" si="32"/>
        <v>275</v>
      </c>
      <c r="L326" s="66">
        <f t="shared" si="35"/>
        <v>0</v>
      </c>
      <c r="M326" s="76"/>
    </row>
    <row r="327" spans="1:13" ht="15.75" customHeight="1" thickBot="1" x14ac:dyDescent="0.3">
      <c r="A327" s="150" t="s">
        <v>365</v>
      </c>
      <c r="C327" s="161"/>
      <c r="D327" s="31">
        <v>9789877311303</v>
      </c>
      <c r="E327" s="11">
        <v>167378</v>
      </c>
      <c r="F327" s="15"/>
      <c r="G327" s="199" t="s">
        <v>137</v>
      </c>
      <c r="H327" s="134" t="s">
        <v>653</v>
      </c>
      <c r="I327" s="25" t="s">
        <v>9</v>
      </c>
      <c r="J327" s="135">
        <v>275</v>
      </c>
      <c r="K327" s="70">
        <f t="shared" si="32"/>
        <v>275</v>
      </c>
      <c r="L327" s="126">
        <f t="shared" si="35"/>
        <v>0</v>
      </c>
      <c r="M327" s="76"/>
    </row>
    <row r="328" spans="1:13" ht="15.75" customHeight="1" x14ac:dyDescent="0.25">
      <c r="A328" s="150" t="s">
        <v>755</v>
      </c>
      <c r="C328" s="213"/>
      <c r="D328" s="128">
        <v>9789877313406</v>
      </c>
      <c r="E328" s="63">
        <v>177096</v>
      </c>
      <c r="F328" s="54"/>
      <c r="G328" s="207" t="s">
        <v>1030</v>
      </c>
      <c r="H328" s="208" t="s">
        <v>758</v>
      </c>
      <c r="I328" s="56" t="s">
        <v>9</v>
      </c>
      <c r="J328" s="209">
        <v>299</v>
      </c>
      <c r="K328" s="64">
        <f t="shared" si="32"/>
        <v>299</v>
      </c>
      <c r="L328" s="68">
        <f t="shared" si="35"/>
        <v>0</v>
      </c>
      <c r="M328" s="76"/>
    </row>
    <row r="329" spans="1:13" ht="15.75" customHeight="1" x14ac:dyDescent="0.25">
      <c r="A329" s="150" t="s">
        <v>756</v>
      </c>
      <c r="C329" s="200"/>
      <c r="D329" s="10">
        <v>9789877313482</v>
      </c>
      <c r="E329" s="5">
        <v>177097</v>
      </c>
      <c r="F329" s="12"/>
      <c r="G329" s="201" t="s">
        <v>1031</v>
      </c>
      <c r="H329" s="132" t="s">
        <v>758</v>
      </c>
      <c r="I329" s="24" t="s">
        <v>9</v>
      </c>
      <c r="J329" s="133">
        <v>299</v>
      </c>
      <c r="K329" s="60">
        <f>J329*(1-$I$8)</f>
        <v>299</v>
      </c>
      <c r="L329" s="66">
        <f>+K329*F329</f>
        <v>0</v>
      </c>
      <c r="M329" s="76"/>
    </row>
    <row r="330" spans="1:13" ht="15.75" customHeight="1" x14ac:dyDescent="0.25">
      <c r="A330" s="150" t="s">
        <v>757</v>
      </c>
      <c r="C330" s="200"/>
      <c r="D330" s="10">
        <v>9789877313499</v>
      </c>
      <c r="E330" s="5">
        <v>177098</v>
      </c>
      <c r="F330" s="12"/>
      <c r="G330" s="201" t="s">
        <v>1032</v>
      </c>
      <c r="H330" s="132" t="s">
        <v>758</v>
      </c>
      <c r="I330" s="24" t="s">
        <v>9</v>
      </c>
      <c r="J330" s="133">
        <v>299</v>
      </c>
      <c r="K330" s="60">
        <f>J330*(1-$I$8)</f>
        <v>299</v>
      </c>
      <c r="L330" s="66">
        <f>+K330*F330</f>
        <v>0</v>
      </c>
      <c r="M330" s="76"/>
    </row>
    <row r="331" spans="1:13" ht="15.75" customHeight="1" x14ac:dyDescent="0.25">
      <c r="A331" s="150"/>
      <c r="C331" s="200"/>
      <c r="D331" s="10">
        <v>9789877315790</v>
      </c>
      <c r="E331" s="225">
        <v>184132</v>
      </c>
      <c r="F331" s="12"/>
      <c r="G331" s="204" t="s">
        <v>1033</v>
      </c>
      <c r="H331" s="132" t="s">
        <v>758</v>
      </c>
      <c r="I331" s="24"/>
      <c r="J331" s="133">
        <v>299</v>
      </c>
      <c r="K331" s="60">
        <f>J331*(1-$I$8)</f>
        <v>299</v>
      </c>
      <c r="L331" s="66">
        <f>+K331*F331</f>
        <v>0</v>
      </c>
      <c r="M331" s="76"/>
    </row>
    <row r="332" spans="1:13" ht="15.75" customHeight="1" x14ac:dyDescent="0.25">
      <c r="A332" s="150" t="s">
        <v>972</v>
      </c>
      <c r="C332" s="200"/>
      <c r="D332" s="10">
        <v>9789877314519</v>
      </c>
      <c r="E332" s="5">
        <v>182746</v>
      </c>
      <c r="F332" s="145"/>
      <c r="G332" s="201" t="s">
        <v>1034</v>
      </c>
      <c r="H332" s="132" t="s">
        <v>933</v>
      </c>
      <c r="I332" s="24" t="s">
        <v>9</v>
      </c>
      <c r="J332" s="133">
        <v>209</v>
      </c>
      <c r="K332" s="60">
        <f t="shared" ref="K332:K339" si="36">J332*(1-$I$8)</f>
        <v>209</v>
      </c>
      <c r="L332" s="66">
        <f t="shared" ref="L332:L339" si="37">+K332*F332</f>
        <v>0</v>
      </c>
      <c r="M332" s="76"/>
    </row>
    <row r="333" spans="1:13" ht="15.75" customHeight="1" x14ac:dyDescent="0.25">
      <c r="A333" s="150" t="s">
        <v>973</v>
      </c>
      <c r="C333" s="200"/>
      <c r="D333" s="10">
        <v>9789877314526</v>
      </c>
      <c r="E333" s="5">
        <v>182747</v>
      </c>
      <c r="F333" s="145"/>
      <c r="G333" s="201" t="s">
        <v>1035</v>
      </c>
      <c r="H333" s="132" t="s">
        <v>933</v>
      </c>
      <c r="I333" s="24" t="s">
        <v>9</v>
      </c>
      <c r="J333" s="133">
        <v>209</v>
      </c>
      <c r="K333" s="60">
        <f t="shared" si="36"/>
        <v>209</v>
      </c>
      <c r="L333" s="66">
        <f t="shared" si="37"/>
        <v>0</v>
      </c>
      <c r="M333" s="76"/>
    </row>
    <row r="334" spans="1:13" ht="15.75" customHeight="1" x14ac:dyDescent="0.25">
      <c r="A334" s="150"/>
      <c r="C334" s="200"/>
      <c r="D334" s="10">
        <v>9789877314533</v>
      </c>
      <c r="E334" s="5">
        <v>182748</v>
      </c>
      <c r="F334" s="145"/>
      <c r="G334" s="201" t="s">
        <v>1036</v>
      </c>
      <c r="H334" s="132" t="s">
        <v>933</v>
      </c>
      <c r="I334" s="24" t="s">
        <v>9</v>
      </c>
      <c r="J334" s="133">
        <v>209</v>
      </c>
      <c r="K334" s="60">
        <f t="shared" ref="K334" si="38">J334*(1-$I$8)</f>
        <v>209</v>
      </c>
      <c r="L334" s="66">
        <f t="shared" ref="L334" si="39">+K334*F334</f>
        <v>0</v>
      </c>
      <c r="M334" s="76"/>
    </row>
    <row r="335" spans="1:13" ht="15.75" customHeight="1" x14ac:dyDescent="0.25">
      <c r="A335" s="150"/>
      <c r="C335" s="200"/>
      <c r="D335" s="10">
        <v>9789877314540</v>
      </c>
      <c r="E335" s="5">
        <v>182749</v>
      </c>
      <c r="F335" s="145"/>
      <c r="G335" s="204" t="s">
        <v>1037</v>
      </c>
      <c r="H335" s="132" t="s">
        <v>933</v>
      </c>
      <c r="I335" s="24" t="s">
        <v>9</v>
      </c>
      <c r="J335" s="133">
        <v>209</v>
      </c>
      <c r="K335" s="60">
        <f t="shared" ref="K335:K336" si="40">J335*(1-$I$8)</f>
        <v>209</v>
      </c>
      <c r="L335" s="66">
        <f t="shared" ref="L335:L336" si="41">+K335*F335</f>
        <v>0</v>
      </c>
      <c r="M335" s="76"/>
    </row>
    <row r="336" spans="1:13" ht="15.75" customHeight="1" x14ac:dyDescent="0.25">
      <c r="A336" s="150"/>
      <c r="C336" s="200"/>
      <c r="D336" s="10">
        <v>9789877314557</v>
      </c>
      <c r="E336" s="5">
        <v>182750</v>
      </c>
      <c r="F336" s="145"/>
      <c r="G336" s="204" t="s">
        <v>1038</v>
      </c>
      <c r="H336" s="132" t="s">
        <v>933</v>
      </c>
      <c r="I336" s="24" t="s">
        <v>9</v>
      </c>
      <c r="J336" s="133">
        <v>209</v>
      </c>
      <c r="K336" s="60">
        <f t="shared" si="40"/>
        <v>209</v>
      </c>
      <c r="L336" s="66">
        <f t="shared" si="41"/>
        <v>0</v>
      </c>
      <c r="M336" s="76"/>
    </row>
    <row r="337" spans="1:13" ht="15.75" customHeight="1" thickBot="1" x14ac:dyDescent="0.3">
      <c r="A337" s="150" t="s">
        <v>974</v>
      </c>
      <c r="C337" s="214"/>
      <c r="D337" s="31">
        <v>9789877314250</v>
      </c>
      <c r="E337" s="11">
        <v>181617</v>
      </c>
      <c r="F337" s="197"/>
      <c r="G337" s="199" t="s">
        <v>941</v>
      </c>
      <c r="H337" s="134" t="s">
        <v>812</v>
      </c>
      <c r="I337" s="25" t="s">
        <v>9</v>
      </c>
      <c r="J337" s="135">
        <v>219</v>
      </c>
      <c r="K337" s="70">
        <f>J337*(1-$I$8)</f>
        <v>219</v>
      </c>
      <c r="L337" s="126">
        <f>+K337*F337</f>
        <v>0</v>
      </c>
      <c r="M337" s="76"/>
    </row>
    <row r="338" spans="1:13" ht="15.75" customHeight="1" x14ac:dyDescent="0.25">
      <c r="A338" s="150"/>
      <c r="C338" s="215"/>
      <c r="D338" s="30">
        <v>9789877316056</v>
      </c>
      <c r="E338" s="13">
        <v>184312</v>
      </c>
      <c r="F338" s="120"/>
      <c r="G338" s="205" t="s">
        <v>1039</v>
      </c>
      <c r="H338" s="92" t="s">
        <v>655</v>
      </c>
      <c r="I338" s="56"/>
      <c r="J338" s="71">
        <v>129</v>
      </c>
      <c r="K338" s="64">
        <f t="shared" ref="K338" si="42">J338*(1-$I$8)</f>
        <v>129</v>
      </c>
      <c r="L338" s="68">
        <f t="shared" ref="L338" si="43">+K338*F338</f>
        <v>0</v>
      </c>
      <c r="M338" s="76"/>
    </row>
    <row r="339" spans="1:13" ht="15.75" customHeight="1" x14ac:dyDescent="0.25">
      <c r="A339" s="150" t="s">
        <v>366</v>
      </c>
      <c r="C339" s="215"/>
      <c r="D339" s="128">
        <v>9789875739642</v>
      </c>
      <c r="E339" s="63">
        <v>152794</v>
      </c>
      <c r="F339" s="196"/>
      <c r="G339" s="129" t="s">
        <v>138</v>
      </c>
      <c r="H339" s="130" t="s">
        <v>654</v>
      </c>
      <c r="I339" s="56" t="s">
        <v>9</v>
      </c>
      <c r="J339" s="71">
        <v>129</v>
      </c>
      <c r="K339" s="64">
        <f t="shared" si="36"/>
        <v>129</v>
      </c>
      <c r="L339" s="68">
        <f t="shared" si="37"/>
        <v>0</v>
      </c>
      <c r="M339" s="76"/>
    </row>
    <row r="340" spans="1:13" ht="15.75" customHeight="1" x14ac:dyDescent="0.25">
      <c r="A340" s="150" t="s">
        <v>367</v>
      </c>
      <c r="C340" s="216"/>
      <c r="D340" s="10">
        <v>9789877312621</v>
      </c>
      <c r="E340" s="5">
        <v>170917</v>
      </c>
      <c r="F340" s="145"/>
      <c r="G340" s="47" t="s">
        <v>336</v>
      </c>
      <c r="H340" s="92" t="s">
        <v>655</v>
      </c>
      <c r="I340" s="24" t="s">
        <v>9</v>
      </c>
      <c r="J340" s="72">
        <v>129</v>
      </c>
      <c r="K340" s="60">
        <f t="shared" si="32"/>
        <v>129</v>
      </c>
      <c r="L340" s="66">
        <f t="shared" si="35"/>
        <v>0</v>
      </c>
      <c r="M340" s="76"/>
    </row>
    <row r="341" spans="1:13" ht="15.75" customHeight="1" x14ac:dyDescent="0.25">
      <c r="A341" s="150" t="s">
        <v>611</v>
      </c>
      <c r="C341" s="216"/>
      <c r="D341" s="10">
        <v>9789877313338</v>
      </c>
      <c r="E341" s="5">
        <v>176179</v>
      </c>
      <c r="F341" s="145"/>
      <c r="G341" s="47" t="s">
        <v>797</v>
      </c>
      <c r="H341" s="92" t="s">
        <v>656</v>
      </c>
      <c r="I341" s="24" t="s">
        <v>9</v>
      </c>
      <c r="J341" s="72">
        <v>129</v>
      </c>
      <c r="K341" s="60">
        <f t="shared" si="32"/>
        <v>129</v>
      </c>
      <c r="L341" s="66">
        <f t="shared" si="35"/>
        <v>0</v>
      </c>
      <c r="M341" s="76"/>
    </row>
    <row r="342" spans="1:13" ht="15.75" customHeight="1" x14ac:dyDescent="0.25">
      <c r="A342" s="150" t="s">
        <v>368</v>
      </c>
      <c r="C342" s="215"/>
      <c r="D342" s="10">
        <v>9789875739604</v>
      </c>
      <c r="E342" s="5">
        <v>149813</v>
      </c>
      <c r="F342" s="145"/>
      <c r="G342" s="47" t="s">
        <v>139</v>
      </c>
      <c r="H342" s="92" t="s">
        <v>657</v>
      </c>
      <c r="I342" s="24" t="s">
        <v>9</v>
      </c>
      <c r="J342" s="72">
        <v>129</v>
      </c>
      <c r="K342" s="60">
        <f t="shared" si="32"/>
        <v>129</v>
      </c>
      <c r="L342" s="66">
        <f t="shared" si="35"/>
        <v>0</v>
      </c>
      <c r="M342" s="76"/>
    </row>
    <row r="343" spans="1:13" ht="15.75" customHeight="1" x14ac:dyDescent="0.25">
      <c r="A343" s="150" t="s">
        <v>369</v>
      </c>
      <c r="C343" s="216"/>
      <c r="D343" s="10">
        <v>9789875739666</v>
      </c>
      <c r="E343" s="5">
        <v>152795</v>
      </c>
      <c r="F343" s="145"/>
      <c r="G343" s="47" t="s">
        <v>140</v>
      </c>
      <c r="H343" s="92" t="s">
        <v>658</v>
      </c>
      <c r="I343" s="24" t="s">
        <v>9</v>
      </c>
      <c r="J343" s="72">
        <v>129</v>
      </c>
      <c r="K343" s="60">
        <f t="shared" si="32"/>
        <v>129</v>
      </c>
      <c r="L343" s="66">
        <f t="shared" si="35"/>
        <v>0</v>
      </c>
      <c r="M343" s="76"/>
    </row>
    <row r="344" spans="1:13" ht="15.75" customHeight="1" x14ac:dyDescent="0.25">
      <c r="A344" s="150" t="s">
        <v>370</v>
      </c>
      <c r="C344" s="215"/>
      <c r="D344" s="10">
        <v>9789877312638</v>
      </c>
      <c r="E344" s="5">
        <v>170918</v>
      </c>
      <c r="F344" s="145"/>
      <c r="G344" s="47" t="s">
        <v>337</v>
      </c>
      <c r="H344" s="92" t="s">
        <v>659</v>
      </c>
      <c r="I344" s="24" t="s">
        <v>9</v>
      </c>
      <c r="J344" s="72">
        <v>129</v>
      </c>
      <c r="K344" s="60">
        <f t="shared" si="32"/>
        <v>129</v>
      </c>
      <c r="L344" s="66">
        <f t="shared" si="35"/>
        <v>0</v>
      </c>
      <c r="M344" s="76"/>
    </row>
    <row r="345" spans="1:13" ht="15.75" customHeight="1" x14ac:dyDescent="0.25">
      <c r="A345" s="150" t="s">
        <v>371</v>
      </c>
      <c r="C345" s="215"/>
      <c r="D345" s="10">
        <v>9789875739635</v>
      </c>
      <c r="E345" s="5">
        <v>152796</v>
      </c>
      <c r="F345" s="145"/>
      <c r="G345" s="47" t="s">
        <v>141</v>
      </c>
      <c r="H345" s="92" t="s">
        <v>660</v>
      </c>
      <c r="I345" s="24" t="s">
        <v>9</v>
      </c>
      <c r="J345" s="72">
        <v>129</v>
      </c>
      <c r="K345" s="60">
        <f t="shared" si="32"/>
        <v>129</v>
      </c>
      <c r="L345" s="66">
        <f t="shared" si="35"/>
        <v>0</v>
      </c>
      <c r="M345" s="76"/>
    </row>
    <row r="346" spans="1:13" ht="15.75" customHeight="1" x14ac:dyDescent="0.25">
      <c r="A346" s="150" t="s">
        <v>372</v>
      </c>
      <c r="C346" s="215"/>
      <c r="D346" s="10">
        <v>9789877310542</v>
      </c>
      <c r="E346" s="5">
        <v>158471</v>
      </c>
      <c r="F346" s="145"/>
      <c r="G346" s="47" t="s">
        <v>142</v>
      </c>
      <c r="H346" s="93" t="s">
        <v>661</v>
      </c>
      <c r="I346" s="24" t="s">
        <v>9</v>
      </c>
      <c r="J346" s="72">
        <v>129</v>
      </c>
      <c r="K346" s="60">
        <f t="shared" si="32"/>
        <v>129</v>
      </c>
      <c r="L346" s="66">
        <f t="shared" si="35"/>
        <v>0</v>
      </c>
      <c r="M346" s="76"/>
    </row>
    <row r="347" spans="1:13" ht="15.75" customHeight="1" x14ac:dyDescent="0.25">
      <c r="A347" s="150" t="s">
        <v>373</v>
      </c>
      <c r="C347" s="216"/>
      <c r="D347" s="10">
        <v>9789877310559</v>
      </c>
      <c r="E347" s="5">
        <v>158470</v>
      </c>
      <c r="F347" s="145"/>
      <c r="G347" s="47" t="s">
        <v>143</v>
      </c>
      <c r="H347" s="92" t="s">
        <v>662</v>
      </c>
      <c r="I347" s="24" t="s">
        <v>9</v>
      </c>
      <c r="J347" s="72">
        <v>129</v>
      </c>
      <c r="K347" s="60">
        <f t="shared" si="32"/>
        <v>129</v>
      </c>
      <c r="L347" s="66">
        <f t="shared" si="35"/>
        <v>0</v>
      </c>
      <c r="M347" s="76"/>
    </row>
    <row r="348" spans="1:13" ht="15.75" customHeight="1" x14ac:dyDescent="0.25">
      <c r="A348" s="150" t="s">
        <v>374</v>
      </c>
      <c r="C348" s="215"/>
      <c r="D348" s="10">
        <v>9789877310511</v>
      </c>
      <c r="E348" s="5">
        <v>158467</v>
      </c>
      <c r="F348" s="145"/>
      <c r="G348" s="47" t="s">
        <v>144</v>
      </c>
      <c r="H348" s="92" t="s">
        <v>663</v>
      </c>
      <c r="I348" s="24" t="s">
        <v>9</v>
      </c>
      <c r="J348" s="72">
        <v>129</v>
      </c>
      <c r="K348" s="60">
        <f t="shared" si="32"/>
        <v>129</v>
      </c>
      <c r="L348" s="66">
        <f t="shared" si="35"/>
        <v>0</v>
      </c>
      <c r="M348" s="76"/>
    </row>
    <row r="349" spans="1:13" ht="15.75" customHeight="1" x14ac:dyDescent="0.25">
      <c r="A349" s="150" t="s">
        <v>375</v>
      </c>
      <c r="C349" s="215"/>
      <c r="D349" s="10">
        <v>9789877310535</v>
      </c>
      <c r="E349" s="5">
        <v>158469</v>
      </c>
      <c r="F349" s="145"/>
      <c r="G349" s="47" t="s">
        <v>145</v>
      </c>
      <c r="H349" s="92" t="s">
        <v>664</v>
      </c>
      <c r="I349" s="24" t="s">
        <v>9</v>
      </c>
      <c r="J349" s="72">
        <v>129</v>
      </c>
      <c r="K349" s="60">
        <f t="shared" si="32"/>
        <v>129</v>
      </c>
      <c r="L349" s="66">
        <f t="shared" si="35"/>
        <v>0</v>
      </c>
      <c r="M349" s="76"/>
    </row>
    <row r="350" spans="1:13" ht="15.75" customHeight="1" x14ac:dyDescent="0.25">
      <c r="A350" s="150" t="s">
        <v>376</v>
      </c>
      <c r="C350" s="215"/>
      <c r="D350" s="10">
        <v>9789877310528</v>
      </c>
      <c r="E350" s="5">
        <v>158468</v>
      </c>
      <c r="F350" s="145"/>
      <c r="G350" s="47" t="s">
        <v>146</v>
      </c>
      <c r="H350" s="92" t="s">
        <v>665</v>
      </c>
      <c r="I350" s="24" t="s">
        <v>9</v>
      </c>
      <c r="J350" s="72">
        <v>129</v>
      </c>
      <c r="K350" s="60">
        <f t="shared" si="32"/>
        <v>129</v>
      </c>
      <c r="L350" s="66">
        <f t="shared" si="35"/>
        <v>0</v>
      </c>
      <c r="M350" s="76"/>
    </row>
    <row r="351" spans="1:13" ht="15.75" customHeight="1" x14ac:dyDescent="0.25">
      <c r="A351" s="150" t="s">
        <v>377</v>
      </c>
      <c r="C351" s="215"/>
      <c r="D351" s="10">
        <v>9789875739611</v>
      </c>
      <c r="E351" s="5">
        <v>149814</v>
      </c>
      <c r="F351" s="145"/>
      <c r="G351" s="47" t="s">
        <v>147</v>
      </c>
      <c r="H351" s="92" t="s">
        <v>1007</v>
      </c>
      <c r="I351" s="24" t="s">
        <v>9</v>
      </c>
      <c r="J351" s="72">
        <v>129</v>
      </c>
      <c r="K351" s="60">
        <f t="shared" si="32"/>
        <v>129</v>
      </c>
      <c r="L351" s="66">
        <f t="shared" si="35"/>
        <v>0</v>
      </c>
      <c r="M351" s="76"/>
    </row>
    <row r="352" spans="1:13" ht="15.75" customHeight="1" thickBot="1" x14ac:dyDescent="0.3">
      <c r="A352" s="150" t="s">
        <v>378</v>
      </c>
      <c r="C352" s="217"/>
      <c r="D352" s="31">
        <v>9789875739628</v>
      </c>
      <c r="E352" s="11">
        <v>149815</v>
      </c>
      <c r="F352" s="197"/>
      <c r="G352" s="69" t="s">
        <v>148</v>
      </c>
      <c r="H352" s="94" t="s">
        <v>666</v>
      </c>
      <c r="I352" s="25" t="s">
        <v>9</v>
      </c>
      <c r="J352" s="73">
        <v>129</v>
      </c>
      <c r="K352" s="70">
        <f t="shared" si="32"/>
        <v>129</v>
      </c>
      <c r="L352" s="126">
        <f t="shared" si="35"/>
        <v>0</v>
      </c>
      <c r="M352" s="76"/>
    </row>
    <row r="353" spans="1:13" ht="15.75" customHeight="1" x14ac:dyDescent="0.25">
      <c r="A353" s="150" t="s">
        <v>975</v>
      </c>
      <c r="C353" s="218"/>
      <c r="D353" s="30">
        <v>9789877314274</v>
      </c>
      <c r="E353" s="13">
        <v>181242</v>
      </c>
      <c r="F353" s="198"/>
      <c r="G353" s="127" t="s">
        <v>938</v>
      </c>
      <c r="H353" s="121" t="s">
        <v>811</v>
      </c>
      <c r="I353" s="122" t="s">
        <v>9</v>
      </c>
      <c r="J353" s="123">
        <v>169</v>
      </c>
      <c r="K353" s="124">
        <f t="shared" si="32"/>
        <v>169</v>
      </c>
      <c r="L353" s="125">
        <f t="shared" si="35"/>
        <v>0</v>
      </c>
      <c r="M353" s="76"/>
    </row>
    <row r="354" spans="1:13" ht="15.75" customHeight="1" x14ac:dyDescent="0.25">
      <c r="A354" s="150" t="s">
        <v>976</v>
      </c>
      <c r="C354" s="162"/>
      <c r="D354" s="10">
        <v>9789877314267</v>
      </c>
      <c r="E354" s="5">
        <v>181241</v>
      </c>
      <c r="F354" s="145"/>
      <c r="G354" s="47" t="s">
        <v>939</v>
      </c>
      <c r="H354" s="92" t="s">
        <v>811</v>
      </c>
      <c r="I354" s="24" t="s">
        <v>9</v>
      </c>
      <c r="J354" s="72">
        <v>169</v>
      </c>
      <c r="K354" s="60">
        <f t="shared" si="32"/>
        <v>169</v>
      </c>
      <c r="L354" s="66">
        <f t="shared" si="35"/>
        <v>0</v>
      </c>
      <c r="M354" s="76"/>
    </row>
    <row r="355" spans="1:13" ht="15.75" customHeight="1" thickBot="1" x14ac:dyDescent="0.3">
      <c r="A355" s="150" t="s">
        <v>977</v>
      </c>
      <c r="C355" s="163"/>
      <c r="D355" s="31">
        <v>9789877314281</v>
      </c>
      <c r="E355" s="11">
        <v>181243</v>
      </c>
      <c r="F355" s="197"/>
      <c r="G355" s="69" t="s">
        <v>940</v>
      </c>
      <c r="H355" s="94" t="s">
        <v>726</v>
      </c>
      <c r="I355" s="25" t="s">
        <v>9</v>
      </c>
      <c r="J355" s="73">
        <v>169</v>
      </c>
      <c r="K355" s="70">
        <f t="shared" si="32"/>
        <v>169</v>
      </c>
      <c r="L355" s="126">
        <f t="shared" si="35"/>
        <v>0</v>
      </c>
      <c r="M355" s="76"/>
    </row>
    <row r="356" spans="1:13" ht="15.75" customHeight="1" x14ac:dyDescent="0.25">
      <c r="A356" s="150" t="s">
        <v>379</v>
      </c>
      <c r="C356" s="169"/>
      <c r="D356" s="30">
        <v>9789875739697</v>
      </c>
      <c r="E356" s="13">
        <v>156784</v>
      </c>
      <c r="F356" s="198"/>
      <c r="G356" s="206" t="s">
        <v>149</v>
      </c>
      <c r="H356" s="202" t="s">
        <v>667</v>
      </c>
      <c r="I356" s="122" t="s">
        <v>9</v>
      </c>
      <c r="J356" s="203">
        <v>129</v>
      </c>
      <c r="K356" s="124">
        <f t="shared" si="32"/>
        <v>129</v>
      </c>
      <c r="L356" s="125">
        <f t="shared" si="35"/>
        <v>0</v>
      </c>
      <c r="M356" s="76"/>
    </row>
    <row r="357" spans="1:13" ht="15.75" customHeight="1" x14ac:dyDescent="0.25">
      <c r="A357" s="150" t="s">
        <v>380</v>
      </c>
      <c r="C357" s="165"/>
      <c r="D357" s="10">
        <v>9789875739741</v>
      </c>
      <c r="E357" s="5">
        <v>156781</v>
      </c>
      <c r="F357" s="145"/>
      <c r="G357" s="131" t="s">
        <v>150</v>
      </c>
      <c r="H357" s="132" t="s">
        <v>668</v>
      </c>
      <c r="I357" s="24" t="s">
        <v>9</v>
      </c>
      <c r="J357" s="133">
        <v>129</v>
      </c>
      <c r="K357" s="60">
        <f t="shared" si="32"/>
        <v>129</v>
      </c>
      <c r="L357" s="66">
        <f t="shared" si="35"/>
        <v>0</v>
      </c>
      <c r="M357" s="76"/>
    </row>
    <row r="358" spans="1:13" ht="15.75" customHeight="1" x14ac:dyDescent="0.25">
      <c r="A358" s="150" t="s">
        <v>381</v>
      </c>
      <c r="C358" s="165"/>
      <c r="D358" s="10">
        <v>9789875739680</v>
      </c>
      <c r="E358" s="5">
        <v>156778</v>
      </c>
      <c r="F358" s="145"/>
      <c r="G358" s="131" t="s">
        <v>151</v>
      </c>
      <c r="H358" s="132" t="s">
        <v>669</v>
      </c>
      <c r="I358" s="24" t="s">
        <v>9</v>
      </c>
      <c r="J358" s="133">
        <v>129</v>
      </c>
      <c r="K358" s="60">
        <f t="shared" si="32"/>
        <v>129</v>
      </c>
      <c r="L358" s="66">
        <f t="shared" si="35"/>
        <v>0</v>
      </c>
      <c r="M358" s="76"/>
    </row>
    <row r="359" spans="1:13" ht="15.75" customHeight="1" x14ac:dyDescent="0.25">
      <c r="A359" s="150" t="s">
        <v>382</v>
      </c>
      <c r="C359" s="165"/>
      <c r="D359" s="10">
        <v>9789877310566</v>
      </c>
      <c r="E359" s="5">
        <v>159386</v>
      </c>
      <c r="F359" s="145"/>
      <c r="G359" s="131" t="s">
        <v>152</v>
      </c>
      <c r="H359" s="132" t="s">
        <v>670</v>
      </c>
      <c r="I359" s="24" t="s">
        <v>9</v>
      </c>
      <c r="J359" s="133">
        <v>129</v>
      </c>
      <c r="K359" s="60">
        <f t="shared" si="32"/>
        <v>129</v>
      </c>
      <c r="L359" s="66">
        <f t="shared" si="35"/>
        <v>0</v>
      </c>
      <c r="M359" s="76"/>
    </row>
    <row r="360" spans="1:13" ht="15.75" customHeight="1" x14ac:dyDescent="0.25">
      <c r="A360" s="150" t="s">
        <v>383</v>
      </c>
      <c r="C360" s="165"/>
      <c r="D360" s="10">
        <v>9789877310580</v>
      </c>
      <c r="E360" s="5">
        <v>159387</v>
      </c>
      <c r="F360" s="145"/>
      <c r="G360" s="131" t="s">
        <v>153</v>
      </c>
      <c r="H360" s="132" t="s">
        <v>671</v>
      </c>
      <c r="I360" s="24" t="s">
        <v>9</v>
      </c>
      <c r="J360" s="133">
        <v>129</v>
      </c>
      <c r="K360" s="60">
        <f t="shared" si="32"/>
        <v>129</v>
      </c>
      <c r="L360" s="66">
        <f t="shared" si="35"/>
        <v>0</v>
      </c>
      <c r="M360" s="76"/>
    </row>
    <row r="361" spans="1:13" ht="15.75" customHeight="1" x14ac:dyDescent="0.25">
      <c r="A361" s="150" t="s">
        <v>384</v>
      </c>
      <c r="C361" s="164"/>
      <c r="D361" s="10">
        <v>9789877310573</v>
      </c>
      <c r="E361" s="5">
        <v>159388</v>
      </c>
      <c r="F361" s="145"/>
      <c r="G361" s="131" t="s">
        <v>154</v>
      </c>
      <c r="H361" s="132" t="s">
        <v>672</v>
      </c>
      <c r="I361" s="24" t="s">
        <v>9</v>
      </c>
      <c r="J361" s="133">
        <v>129</v>
      </c>
      <c r="K361" s="60">
        <f t="shared" si="32"/>
        <v>129</v>
      </c>
      <c r="L361" s="66">
        <f t="shared" si="35"/>
        <v>0</v>
      </c>
      <c r="M361" s="76"/>
    </row>
    <row r="362" spans="1:13" ht="15.75" customHeight="1" x14ac:dyDescent="0.25">
      <c r="A362" s="150" t="s">
        <v>385</v>
      </c>
      <c r="C362" s="164"/>
      <c r="D362" s="10">
        <v>9789875739758</v>
      </c>
      <c r="E362" s="5">
        <v>156816</v>
      </c>
      <c r="F362" s="145"/>
      <c r="G362" s="131" t="s">
        <v>155</v>
      </c>
      <c r="H362" s="132" t="s">
        <v>673</v>
      </c>
      <c r="I362" s="24" t="s">
        <v>9</v>
      </c>
      <c r="J362" s="133">
        <v>129</v>
      </c>
      <c r="K362" s="60">
        <f t="shared" si="32"/>
        <v>129</v>
      </c>
      <c r="L362" s="66">
        <f t="shared" si="35"/>
        <v>0</v>
      </c>
      <c r="M362" s="76"/>
    </row>
    <row r="363" spans="1:13" ht="15.75" customHeight="1" x14ac:dyDescent="0.25">
      <c r="A363" s="150" t="s">
        <v>386</v>
      </c>
      <c r="C363" s="164"/>
      <c r="D363" s="10">
        <v>9789877310603</v>
      </c>
      <c r="E363" s="5">
        <v>159389</v>
      </c>
      <c r="F363" s="145"/>
      <c r="G363" s="131" t="s">
        <v>156</v>
      </c>
      <c r="H363" s="132" t="s">
        <v>668</v>
      </c>
      <c r="I363" s="24" t="s">
        <v>9</v>
      </c>
      <c r="J363" s="133">
        <v>129</v>
      </c>
      <c r="K363" s="60">
        <f t="shared" si="32"/>
        <v>129</v>
      </c>
      <c r="L363" s="66">
        <f t="shared" si="35"/>
        <v>0</v>
      </c>
      <c r="M363" s="76"/>
    </row>
    <row r="364" spans="1:13" ht="15.75" customHeight="1" thickBot="1" x14ac:dyDescent="0.3">
      <c r="A364" s="150"/>
      <c r="C364" s="166"/>
      <c r="D364" s="31">
        <v>9789877316407</v>
      </c>
      <c r="E364" s="11">
        <v>184313</v>
      </c>
      <c r="F364" s="197"/>
      <c r="G364" s="136" t="s">
        <v>1040</v>
      </c>
      <c r="H364" s="134" t="s">
        <v>692</v>
      </c>
      <c r="I364" s="25"/>
      <c r="J364" s="135">
        <v>129</v>
      </c>
      <c r="K364" s="70">
        <f t="shared" ref="K364" si="44">J364*(1-$I$8)</f>
        <v>129</v>
      </c>
      <c r="L364" s="126">
        <f t="shared" ref="L364" si="45">+K364*F364</f>
        <v>0</v>
      </c>
      <c r="M364" s="76"/>
    </row>
    <row r="365" spans="1:13" ht="15.75" customHeight="1" x14ac:dyDescent="0.25">
      <c r="A365" s="150" t="s">
        <v>387</v>
      </c>
      <c r="C365" s="167"/>
      <c r="D365" s="128">
        <v>9789875732780</v>
      </c>
      <c r="E365" s="63">
        <v>139034</v>
      </c>
      <c r="F365" s="196"/>
      <c r="G365" s="129" t="s">
        <v>157</v>
      </c>
      <c r="H365" s="130" t="s">
        <v>674</v>
      </c>
      <c r="I365" s="56" t="s">
        <v>9</v>
      </c>
      <c r="J365" s="71">
        <v>149</v>
      </c>
      <c r="K365" s="64">
        <f t="shared" si="32"/>
        <v>149</v>
      </c>
      <c r="L365" s="68">
        <f t="shared" si="35"/>
        <v>0</v>
      </c>
      <c r="M365" s="76"/>
    </row>
    <row r="366" spans="1:13" ht="15.75" customHeight="1" x14ac:dyDescent="0.25">
      <c r="A366" s="150" t="s">
        <v>388</v>
      </c>
      <c r="C366" s="167"/>
      <c r="D366" s="10">
        <v>9789875739543</v>
      </c>
      <c r="E366" s="5">
        <v>155021</v>
      </c>
      <c r="F366" s="145"/>
      <c r="G366" s="47" t="s">
        <v>158</v>
      </c>
      <c r="H366" s="92" t="s">
        <v>675</v>
      </c>
      <c r="I366" s="24" t="s">
        <v>9</v>
      </c>
      <c r="J366" s="72">
        <v>159</v>
      </c>
      <c r="K366" s="60">
        <f t="shared" si="32"/>
        <v>159</v>
      </c>
      <c r="L366" s="66">
        <f t="shared" si="35"/>
        <v>0</v>
      </c>
      <c r="M366" s="76"/>
    </row>
    <row r="367" spans="1:13" ht="15.75" customHeight="1" x14ac:dyDescent="0.25">
      <c r="A367" s="150" t="s">
        <v>389</v>
      </c>
      <c r="C367" s="167"/>
      <c r="D367" s="10">
        <v>9789875739130</v>
      </c>
      <c r="E367" s="5">
        <v>147196</v>
      </c>
      <c r="F367" s="145"/>
      <c r="G367" s="47" t="s">
        <v>159</v>
      </c>
      <c r="H367" s="92" t="s">
        <v>676</v>
      </c>
      <c r="I367" s="24" t="s">
        <v>9</v>
      </c>
      <c r="J367" s="72">
        <v>159</v>
      </c>
      <c r="K367" s="60">
        <f t="shared" si="32"/>
        <v>159</v>
      </c>
      <c r="L367" s="66">
        <f t="shared" si="35"/>
        <v>0</v>
      </c>
      <c r="M367" s="76"/>
    </row>
    <row r="368" spans="1:13" ht="15.75" customHeight="1" x14ac:dyDescent="0.25">
      <c r="A368" s="150" t="s">
        <v>390</v>
      </c>
      <c r="C368" s="168"/>
      <c r="D368" s="10">
        <v>9789875739123</v>
      </c>
      <c r="E368" s="5">
        <v>146662</v>
      </c>
      <c r="F368" s="145"/>
      <c r="G368" s="47" t="s">
        <v>160</v>
      </c>
      <c r="H368" s="92" t="s">
        <v>677</v>
      </c>
      <c r="I368" s="24" t="s">
        <v>9</v>
      </c>
      <c r="J368" s="72">
        <v>159</v>
      </c>
      <c r="K368" s="60">
        <f t="shared" si="32"/>
        <v>159</v>
      </c>
      <c r="L368" s="66">
        <f t="shared" si="35"/>
        <v>0</v>
      </c>
      <c r="M368" s="76"/>
    </row>
    <row r="369" spans="1:13" ht="15.75" customHeight="1" x14ac:dyDescent="0.25">
      <c r="A369" s="150" t="s">
        <v>391</v>
      </c>
      <c r="C369" s="168"/>
      <c r="D369" s="10">
        <v>9789875731202</v>
      </c>
      <c r="E369" s="5">
        <v>139010</v>
      </c>
      <c r="F369" s="145"/>
      <c r="G369" s="47" t="s">
        <v>161</v>
      </c>
      <c r="H369" s="92" t="s">
        <v>659</v>
      </c>
      <c r="I369" s="24" t="s">
        <v>9</v>
      </c>
      <c r="J369" s="72">
        <v>149</v>
      </c>
      <c r="K369" s="60">
        <f t="shared" si="32"/>
        <v>149</v>
      </c>
      <c r="L369" s="66">
        <f t="shared" si="35"/>
        <v>0</v>
      </c>
      <c r="M369" s="76"/>
    </row>
    <row r="370" spans="1:13" ht="15.75" customHeight="1" x14ac:dyDescent="0.25">
      <c r="A370" s="150" t="s">
        <v>392</v>
      </c>
      <c r="C370" s="168"/>
      <c r="D370" s="10">
        <v>9789875730960</v>
      </c>
      <c r="E370" s="5">
        <v>139005</v>
      </c>
      <c r="F370" s="145"/>
      <c r="G370" s="47" t="s">
        <v>162</v>
      </c>
      <c r="H370" s="92" t="s">
        <v>678</v>
      </c>
      <c r="I370" s="24" t="s">
        <v>9</v>
      </c>
      <c r="J370" s="72">
        <v>149</v>
      </c>
      <c r="K370" s="60">
        <f t="shared" si="32"/>
        <v>149</v>
      </c>
      <c r="L370" s="66">
        <f t="shared" si="35"/>
        <v>0</v>
      </c>
      <c r="M370" s="76"/>
    </row>
    <row r="371" spans="1:13" ht="15.75" customHeight="1" x14ac:dyDescent="0.25">
      <c r="A371" s="150" t="s">
        <v>393</v>
      </c>
      <c r="C371" s="168" t="s">
        <v>590</v>
      </c>
      <c r="D371" s="10">
        <v>9789875730977</v>
      </c>
      <c r="E371" s="5">
        <v>139007</v>
      </c>
      <c r="F371" s="145"/>
      <c r="G371" s="47" t="s">
        <v>163</v>
      </c>
      <c r="H371" s="92" t="s">
        <v>679</v>
      </c>
      <c r="I371" s="24" t="s">
        <v>9</v>
      </c>
      <c r="J371" s="72">
        <v>149</v>
      </c>
      <c r="K371" s="60">
        <f t="shared" si="32"/>
        <v>149</v>
      </c>
      <c r="L371" s="66">
        <f t="shared" si="35"/>
        <v>0</v>
      </c>
      <c r="M371" s="76"/>
    </row>
    <row r="372" spans="1:13" ht="15.75" customHeight="1" x14ac:dyDescent="0.25">
      <c r="A372" s="150"/>
      <c r="C372" s="168" t="s">
        <v>591</v>
      </c>
      <c r="D372" s="10">
        <v>9789877316223</v>
      </c>
      <c r="E372" s="5">
        <v>184309</v>
      </c>
      <c r="F372" s="145"/>
      <c r="G372" s="48" t="s">
        <v>1042</v>
      </c>
      <c r="H372" s="92" t="s">
        <v>1043</v>
      </c>
      <c r="I372" s="24"/>
      <c r="J372" s="72">
        <v>159</v>
      </c>
      <c r="K372" s="60">
        <f t="shared" ref="K372" si="46">J372*(1-$I$8)</f>
        <v>159</v>
      </c>
      <c r="L372" s="66">
        <f t="shared" ref="L372" si="47">+K372*F372</f>
        <v>0</v>
      </c>
      <c r="M372" s="76"/>
    </row>
    <row r="373" spans="1:13" ht="15.75" customHeight="1" x14ac:dyDescent="0.25">
      <c r="A373" s="150" t="s">
        <v>395</v>
      </c>
      <c r="C373" s="168" t="s">
        <v>592</v>
      </c>
      <c r="D373" s="10">
        <v>9789875730250</v>
      </c>
      <c r="E373" s="5">
        <v>139000</v>
      </c>
      <c r="F373" s="145"/>
      <c r="G373" s="47" t="s">
        <v>164</v>
      </c>
      <c r="H373" s="92" t="s">
        <v>680</v>
      </c>
      <c r="I373" s="24" t="s">
        <v>9</v>
      </c>
      <c r="J373" s="72">
        <v>149</v>
      </c>
      <c r="K373" s="60">
        <f t="shared" si="32"/>
        <v>149</v>
      </c>
      <c r="L373" s="66">
        <f t="shared" si="35"/>
        <v>0</v>
      </c>
      <c r="M373" s="76"/>
    </row>
    <row r="374" spans="1:13" ht="15.75" customHeight="1" x14ac:dyDescent="0.25">
      <c r="A374" s="150" t="s">
        <v>396</v>
      </c>
      <c r="C374" s="168" t="s">
        <v>593</v>
      </c>
      <c r="D374" s="10">
        <v>9789875730243</v>
      </c>
      <c r="E374" s="5">
        <v>139001</v>
      </c>
      <c r="F374" s="145"/>
      <c r="G374" s="47" t="s">
        <v>165</v>
      </c>
      <c r="H374" s="92" t="s">
        <v>681</v>
      </c>
      <c r="I374" s="24" t="s">
        <v>9</v>
      </c>
      <c r="J374" s="72">
        <v>149</v>
      </c>
      <c r="K374" s="60">
        <f t="shared" si="32"/>
        <v>149</v>
      </c>
      <c r="L374" s="66">
        <f t="shared" si="35"/>
        <v>0</v>
      </c>
      <c r="M374" s="76"/>
    </row>
    <row r="375" spans="1:13" ht="15.75" customHeight="1" x14ac:dyDescent="0.25">
      <c r="A375" s="150" t="s">
        <v>610</v>
      </c>
      <c r="C375" s="168" t="s">
        <v>594</v>
      </c>
      <c r="D375" s="10">
        <v>9789877313710</v>
      </c>
      <c r="E375" s="5">
        <v>177603</v>
      </c>
      <c r="F375" s="145"/>
      <c r="G375" s="47" t="s">
        <v>798</v>
      </c>
      <c r="H375" s="92" t="s">
        <v>682</v>
      </c>
      <c r="I375" s="24" t="s">
        <v>9</v>
      </c>
      <c r="J375" s="72">
        <v>159</v>
      </c>
      <c r="K375" s="60">
        <f t="shared" si="32"/>
        <v>159</v>
      </c>
      <c r="L375" s="66">
        <f t="shared" si="35"/>
        <v>0</v>
      </c>
      <c r="M375" s="76"/>
    </row>
    <row r="376" spans="1:13" ht="15.75" customHeight="1" x14ac:dyDescent="0.25">
      <c r="A376" s="150" t="s">
        <v>397</v>
      </c>
      <c r="C376" s="168" t="s">
        <v>593</v>
      </c>
      <c r="D376" s="10">
        <v>9789875733107</v>
      </c>
      <c r="E376" s="5">
        <v>139029</v>
      </c>
      <c r="F376" s="145"/>
      <c r="G376" s="47" t="s">
        <v>166</v>
      </c>
      <c r="H376" s="92" t="s">
        <v>683</v>
      </c>
      <c r="I376" s="24" t="s">
        <v>9</v>
      </c>
      <c r="J376" s="72">
        <v>159</v>
      </c>
      <c r="K376" s="60">
        <f t="shared" si="32"/>
        <v>159</v>
      </c>
      <c r="L376" s="66">
        <f t="shared" si="35"/>
        <v>0</v>
      </c>
      <c r="M376" s="76"/>
    </row>
    <row r="377" spans="1:13" ht="15.75" customHeight="1" x14ac:dyDescent="0.25">
      <c r="A377" s="150" t="s">
        <v>398</v>
      </c>
      <c r="C377" s="168" t="s">
        <v>595</v>
      </c>
      <c r="D377" s="10">
        <v>9789875733084</v>
      </c>
      <c r="E377" s="5">
        <v>139028</v>
      </c>
      <c r="F377" s="145"/>
      <c r="G377" s="47" t="s">
        <v>167</v>
      </c>
      <c r="H377" s="92" t="s">
        <v>684</v>
      </c>
      <c r="I377" s="24" t="s">
        <v>9</v>
      </c>
      <c r="J377" s="72">
        <v>149</v>
      </c>
      <c r="K377" s="60">
        <f t="shared" si="32"/>
        <v>149</v>
      </c>
      <c r="L377" s="66">
        <f t="shared" si="35"/>
        <v>0</v>
      </c>
      <c r="M377" s="76"/>
    </row>
    <row r="378" spans="1:13" ht="15.75" customHeight="1" x14ac:dyDescent="0.25">
      <c r="A378" s="150" t="s">
        <v>399</v>
      </c>
      <c r="C378" s="168"/>
      <c r="D378" s="10">
        <v>9789875731196</v>
      </c>
      <c r="E378" s="5">
        <v>139009</v>
      </c>
      <c r="F378" s="145"/>
      <c r="G378" s="47" t="s">
        <v>168</v>
      </c>
      <c r="H378" s="92" t="s">
        <v>658</v>
      </c>
      <c r="I378" s="24" t="s">
        <v>9</v>
      </c>
      <c r="J378" s="72">
        <v>149</v>
      </c>
      <c r="K378" s="60">
        <f t="shared" ref="K378:K443" si="48">J378*(1-$I$8)</f>
        <v>149</v>
      </c>
      <c r="L378" s="66">
        <f t="shared" si="35"/>
        <v>0</v>
      </c>
      <c r="M378" s="76"/>
    </row>
    <row r="379" spans="1:13" ht="15.75" customHeight="1" x14ac:dyDescent="0.25">
      <c r="A379" s="150" t="s">
        <v>394</v>
      </c>
      <c r="C379" s="167"/>
      <c r="D379" s="10">
        <v>9789875730199</v>
      </c>
      <c r="E379" s="5">
        <v>138989</v>
      </c>
      <c r="F379" s="145"/>
      <c r="G379" s="47" t="s">
        <v>582</v>
      </c>
      <c r="H379" s="92" t="s">
        <v>685</v>
      </c>
      <c r="I379" s="24" t="s">
        <v>9</v>
      </c>
      <c r="J379" s="72">
        <v>149</v>
      </c>
      <c r="K379" s="60">
        <f t="shared" si="48"/>
        <v>149</v>
      </c>
      <c r="L379" s="66">
        <f t="shared" si="35"/>
        <v>0</v>
      </c>
      <c r="M379" s="76"/>
    </row>
    <row r="380" spans="1:13" ht="15.75" customHeight="1" x14ac:dyDescent="0.25">
      <c r="A380" s="150" t="s">
        <v>609</v>
      </c>
      <c r="C380" s="167"/>
      <c r="D380" s="10">
        <v>9789877312959</v>
      </c>
      <c r="E380" s="5">
        <v>174568</v>
      </c>
      <c r="F380" s="145"/>
      <c r="G380" s="47" t="s">
        <v>799</v>
      </c>
      <c r="H380" s="92" t="s">
        <v>685</v>
      </c>
      <c r="I380" s="24" t="s">
        <v>9</v>
      </c>
      <c r="J380" s="72">
        <v>149</v>
      </c>
      <c r="K380" s="60">
        <f t="shared" si="48"/>
        <v>149</v>
      </c>
      <c r="L380" s="66">
        <f t="shared" si="35"/>
        <v>0</v>
      </c>
      <c r="M380" s="76"/>
    </row>
    <row r="381" spans="1:13" ht="15.75" customHeight="1" x14ac:dyDescent="0.25">
      <c r="A381" s="150" t="s">
        <v>400</v>
      </c>
      <c r="C381" s="167"/>
      <c r="D381" s="10">
        <v>9789875730984</v>
      </c>
      <c r="E381" s="5">
        <v>139006</v>
      </c>
      <c r="F381" s="145"/>
      <c r="G381" s="47" t="s">
        <v>169</v>
      </c>
      <c r="H381" s="92" t="s">
        <v>659</v>
      </c>
      <c r="I381" s="24" t="s">
        <v>9</v>
      </c>
      <c r="J381" s="72">
        <v>149</v>
      </c>
      <c r="K381" s="60">
        <f t="shared" si="48"/>
        <v>149</v>
      </c>
      <c r="L381" s="66">
        <f t="shared" si="35"/>
        <v>0</v>
      </c>
      <c r="M381" s="76"/>
    </row>
    <row r="382" spans="1:13" ht="15.75" customHeight="1" x14ac:dyDescent="0.25">
      <c r="A382" s="150" t="s">
        <v>978</v>
      </c>
      <c r="C382" s="167"/>
      <c r="D382" s="10">
        <v>9789877314298</v>
      </c>
      <c r="E382" s="5">
        <v>181244</v>
      </c>
      <c r="F382" s="145"/>
      <c r="G382" s="47" t="s">
        <v>942</v>
      </c>
      <c r="H382" s="92" t="s">
        <v>814</v>
      </c>
      <c r="I382" s="24" t="s">
        <v>9</v>
      </c>
      <c r="J382" s="72">
        <v>149</v>
      </c>
      <c r="K382" s="60">
        <f t="shared" si="48"/>
        <v>149</v>
      </c>
      <c r="L382" s="66">
        <f t="shared" si="35"/>
        <v>0</v>
      </c>
      <c r="M382" s="76"/>
    </row>
    <row r="383" spans="1:13" ht="15.75" customHeight="1" x14ac:dyDescent="0.25">
      <c r="A383" s="150" t="s">
        <v>401</v>
      </c>
      <c r="C383" s="167"/>
      <c r="D383" s="10">
        <v>9789875739550</v>
      </c>
      <c r="E383" s="5">
        <v>155022</v>
      </c>
      <c r="F383" s="145"/>
      <c r="G383" s="47" t="s">
        <v>170</v>
      </c>
      <c r="H383" s="92" t="s">
        <v>686</v>
      </c>
      <c r="I383" s="24" t="s">
        <v>9</v>
      </c>
      <c r="J383" s="72">
        <v>159</v>
      </c>
      <c r="K383" s="60">
        <f t="shared" si="48"/>
        <v>159</v>
      </c>
      <c r="L383" s="66">
        <f t="shared" si="35"/>
        <v>0</v>
      </c>
      <c r="M383" s="76"/>
    </row>
    <row r="384" spans="1:13" ht="15.75" customHeight="1" thickBot="1" x14ac:dyDescent="0.3">
      <c r="A384" s="150" t="s">
        <v>402</v>
      </c>
      <c r="C384" s="168"/>
      <c r="D384" s="31">
        <v>9789875730182</v>
      </c>
      <c r="E384" s="11">
        <v>138990</v>
      </c>
      <c r="F384" s="197"/>
      <c r="G384" s="69" t="s">
        <v>171</v>
      </c>
      <c r="H384" s="94" t="s">
        <v>687</v>
      </c>
      <c r="I384" s="25" t="s">
        <v>9</v>
      </c>
      <c r="J384" s="73">
        <v>149</v>
      </c>
      <c r="K384" s="70">
        <f t="shared" si="48"/>
        <v>149</v>
      </c>
      <c r="L384" s="126">
        <f t="shared" si="35"/>
        <v>0</v>
      </c>
      <c r="M384" s="76"/>
    </row>
    <row r="385" spans="1:13" ht="15.75" customHeight="1" x14ac:dyDescent="0.25">
      <c r="A385" s="150" t="s">
        <v>403</v>
      </c>
      <c r="C385" s="169"/>
      <c r="D385" s="30">
        <v>9789875731875</v>
      </c>
      <c r="E385" s="13">
        <v>139019</v>
      </c>
      <c r="F385" s="198"/>
      <c r="G385" s="127" t="s">
        <v>172</v>
      </c>
      <c r="H385" s="121" t="s">
        <v>688</v>
      </c>
      <c r="I385" s="122" t="s">
        <v>9</v>
      </c>
      <c r="J385" s="123">
        <v>159</v>
      </c>
      <c r="K385" s="124">
        <f t="shared" si="48"/>
        <v>159</v>
      </c>
      <c r="L385" s="125">
        <f t="shared" si="35"/>
        <v>0</v>
      </c>
      <c r="M385" s="76"/>
    </row>
    <row r="386" spans="1:13" ht="15.75" customHeight="1" x14ac:dyDescent="0.25">
      <c r="A386" s="150" t="s">
        <v>404</v>
      </c>
      <c r="C386" s="164"/>
      <c r="D386" s="10">
        <v>9789875737587</v>
      </c>
      <c r="E386" s="5">
        <v>140066</v>
      </c>
      <c r="F386" s="145"/>
      <c r="G386" s="47" t="s">
        <v>173</v>
      </c>
      <c r="H386" s="92" t="s">
        <v>689</v>
      </c>
      <c r="I386" s="24" t="s">
        <v>9</v>
      </c>
      <c r="J386" s="72">
        <v>159</v>
      </c>
      <c r="K386" s="60">
        <f t="shared" si="48"/>
        <v>159</v>
      </c>
      <c r="L386" s="66">
        <f t="shared" si="35"/>
        <v>0</v>
      </c>
      <c r="M386" s="76"/>
    </row>
    <row r="387" spans="1:13" ht="15.75" customHeight="1" x14ac:dyDescent="0.25">
      <c r="A387" s="150" t="s">
        <v>405</v>
      </c>
      <c r="C387" s="170"/>
      <c r="D387" s="10">
        <v>9789877312904</v>
      </c>
      <c r="E387" s="5">
        <v>174533</v>
      </c>
      <c r="F387" s="145"/>
      <c r="G387" s="47" t="s">
        <v>343</v>
      </c>
      <c r="H387" s="92" t="s">
        <v>690</v>
      </c>
      <c r="I387" s="24" t="s">
        <v>9</v>
      </c>
      <c r="J387" s="72">
        <v>159</v>
      </c>
      <c r="K387" s="60">
        <f t="shared" si="48"/>
        <v>159</v>
      </c>
      <c r="L387" s="66">
        <f t="shared" si="35"/>
        <v>0</v>
      </c>
      <c r="M387" s="76"/>
    </row>
    <row r="388" spans="1:13" ht="15.75" customHeight="1" x14ac:dyDescent="0.25">
      <c r="A388" s="150" t="s">
        <v>406</v>
      </c>
      <c r="C388" s="170"/>
      <c r="D388" s="10">
        <v>9789875739147</v>
      </c>
      <c r="E388" s="5">
        <v>147197</v>
      </c>
      <c r="F388" s="145"/>
      <c r="G388" s="47" t="s">
        <v>174</v>
      </c>
      <c r="H388" s="92" t="s">
        <v>691</v>
      </c>
      <c r="I388" s="24" t="s">
        <v>9</v>
      </c>
      <c r="J388" s="72">
        <v>159</v>
      </c>
      <c r="K388" s="60">
        <f t="shared" si="48"/>
        <v>159</v>
      </c>
      <c r="L388" s="66">
        <f t="shared" si="35"/>
        <v>0</v>
      </c>
      <c r="M388" s="76"/>
    </row>
    <row r="389" spans="1:13" ht="15.75" customHeight="1" x14ac:dyDescent="0.25">
      <c r="A389" s="150" t="s">
        <v>608</v>
      </c>
      <c r="C389" s="170"/>
      <c r="D389" s="10">
        <v>9789877313598</v>
      </c>
      <c r="E389" s="5">
        <v>177264</v>
      </c>
      <c r="F389" s="145"/>
      <c r="G389" s="47" t="s">
        <v>800</v>
      </c>
      <c r="H389" s="92" t="s">
        <v>692</v>
      </c>
      <c r="I389" s="24" t="s">
        <v>9</v>
      </c>
      <c r="J389" s="72">
        <v>169</v>
      </c>
      <c r="K389" s="60">
        <f t="shared" si="48"/>
        <v>169</v>
      </c>
      <c r="L389" s="66">
        <f t="shared" si="35"/>
        <v>0</v>
      </c>
      <c r="M389" s="76"/>
    </row>
    <row r="390" spans="1:13" ht="15.75" customHeight="1" x14ac:dyDescent="0.25">
      <c r="A390" s="150" t="s">
        <v>407</v>
      </c>
      <c r="C390" s="170"/>
      <c r="D390" s="10">
        <v>9789875734630</v>
      </c>
      <c r="E390" s="5">
        <v>139065</v>
      </c>
      <c r="F390" s="145"/>
      <c r="G390" s="47" t="s">
        <v>175</v>
      </c>
      <c r="H390" s="92" t="s">
        <v>659</v>
      </c>
      <c r="I390" s="24" t="s">
        <v>9</v>
      </c>
      <c r="J390" s="72">
        <v>159</v>
      </c>
      <c r="K390" s="60">
        <f t="shared" si="48"/>
        <v>159</v>
      </c>
      <c r="L390" s="66">
        <f t="shared" si="35"/>
        <v>0</v>
      </c>
      <c r="M390" s="76"/>
    </row>
    <row r="391" spans="1:13" ht="15.75" customHeight="1" x14ac:dyDescent="0.25">
      <c r="A391" s="150" t="s">
        <v>408</v>
      </c>
      <c r="C391" s="170"/>
      <c r="D391" s="10">
        <v>9789875735736</v>
      </c>
      <c r="E391" s="5">
        <v>139071</v>
      </c>
      <c r="F391" s="145"/>
      <c r="G391" s="47" t="s">
        <v>176</v>
      </c>
      <c r="H391" s="92" t="s">
        <v>655</v>
      </c>
      <c r="I391" s="24" t="s">
        <v>9</v>
      </c>
      <c r="J391" s="72">
        <v>159</v>
      </c>
      <c r="K391" s="60">
        <f t="shared" si="48"/>
        <v>159</v>
      </c>
      <c r="L391" s="66">
        <f t="shared" si="35"/>
        <v>0</v>
      </c>
      <c r="M391" s="76"/>
    </row>
    <row r="392" spans="1:13" ht="15.75" customHeight="1" x14ac:dyDescent="0.25">
      <c r="A392" s="150" t="s">
        <v>409</v>
      </c>
      <c r="C392" s="170"/>
      <c r="D392" s="10">
        <v>9789875733145</v>
      </c>
      <c r="E392" s="5">
        <v>139041</v>
      </c>
      <c r="F392" s="145"/>
      <c r="G392" s="47" t="s">
        <v>177</v>
      </c>
      <c r="H392" s="92" t="s">
        <v>655</v>
      </c>
      <c r="I392" s="24" t="s">
        <v>9</v>
      </c>
      <c r="J392" s="72">
        <v>159</v>
      </c>
      <c r="K392" s="60">
        <f t="shared" si="48"/>
        <v>159</v>
      </c>
      <c r="L392" s="66">
        <f t="shared" si="35"/>
        <v>0</v>
      </c>
      <c r="M392" s="76"/>
    </row>
    <row r="393" spans="1:13" ht="15.75" customHeight="1" x14ac:dyDescent="0.25">
      <c r="A393" s="150" t="s">
        <v>410</v>
      </c>
      <c r="C393" s="170"/>
      <c r="D393" s="10">
        <v>9789875731912</v>
      </c>
      <c r="E393" s="5">
        <v>139021</v>
      </c>
      <c r="F393" s="145"/>
      <c r="G393" s="47" t="s">
        <v>178</v>
      </c>
      <c r="H393" s="92" t="s">
        <v>655</v>
      </c>
      <c r="I393" s="24" t="s">
        <v>9</v>
      </c>
      <c r="J393" s="72">
        <v>159</v>
      </c>
      <c r="K393" s="60">
        <f t="shared" si="48"/>
        <v>159</v>
      </c>
      <c r="L393" s="66">
        <f t="shared" si="35"/>
        <v>0</v>
      </c>
      <c r="M393" s="76"/>
    </row>
    <row r="394" spans="1:13" ht="15.75" customHeight="1" x14ac:dyDescent="0.25">
      <c r="A394" s="150" t="s">
        <v>411</v>
      </c>
      <c r="C394" s="170"/>
      <c r="D394" s="10">
        <v>9789875732360</v>
      </c>
      <c r="E394" s="5">
        <v>139025</v>
      </c>
      <c r="F394" s="145"/>
      <c r="G394" s="47" t="s">
        <v>179</v>
      </c>
      <c r="H394" s="92" t="s">
        <v>693</v>
      </c>
      <c r="I394" s="24" t="s">
        <v>9</v>
      </c>
      <c r="J394" s="72">
        <v>159</v>
      </c>
      <c r="K394" s="60">
        <f t="shared" si="48"/>
        <v>159</v>
      </c>
      <c r="L394" s="66">
        <f t="shared" si="35"/>
        <v>0</v>
      </c>
      <c r="M394" s="76"/>
    </row>
    <row r="395" spans="1:13" ht="15.75" customHeight="1" x14ac:dyDescent="0.25">
      <c r="A395" s="150" t="s">
        <v>412</v>
      </c>
      <c r="C395" s="170"/>
      <c r="D395" s="10">
        <v>9789875733633</v>
      </c>
      <c r="E395" s="5">
        <v>139053</v>
      </c>
      <c r="F395" s="145"/>
      <c r="G395" s="47" t="s">
        <v>180</v>
      </c>
      <c r="H395" s="92" t="s">
        <v>688</v>
      </c>
      <c r="I395" s="24" t="s">
        <v>9</v>
      </c>
      <c r="J395" s="72">
        <v>159</v>
      </c>
      <c r="K395" s="60">
        <f t="shared" si="48"/>
        <v>159</v>
      </c>
      <c r="L395" s="66">
        <f t="shared" si="35"/>
        <v>0</v>
      </c>
      <c r="M395" s="76"/>
    </row>
    <row r="396" spans="1:13" ht="15.75" customHeight="1" x14ac:dyDescent="0.25">
      <c r="A396" s="150"/>
      <c r="C396" s="170"/>
      <c r="D396" s="10">
        <v>9789877314564</v>
      </c>
      <c r="E396" s="5">
        <v>182743</v>
      </c>
      <c r="F396" s="145"/>
      <c r="G396" s="48" t="s">
        <v>1044</v>
      </c>
      <c r="H396" s="92" t="s">
        <v>932</v>
      </c>
      <c r="I396" s="24"/>
      <c r="J396" s="72">
        <v>159</v>
      </c>
      <c r="K396" s="60">
        <f t="shared" ref="K396" si="49">J396*(1-$I$8)</f>
        <v>159</v>
      </c>
      <c r="L396" s="66">
        <f t="shared" ref="L396" si="50">+K396*F396</f>
        <v>0</v>
      </c>
      <c r="M396" s="76"/>
    </row>
    <row r="397" spans="1:13" ht="15.75" customHeight="1" x14ac:dyDescent="0.25">
      <c r="A397" s="150" t="s">
        <v>413</v>
      </c>
      <c r="C397" s="170"/>
      <c r="D397" s="10">
        <v>9789875732766</v>
      </c>
      <c r="E397" s="5">
        <v>139033</v>
      </c>
      <c r="F397" s="145"/>
      <c r="G397" s="47" t="s">
        <v>181</v>
      </c>
      <c r="H397" s="92" t="s">
        <v>694</v>
      </c>
      <c r="I397" s="24" t="s">
        <v>9</v>
      </c>
      <c r="J397" s="72">
        <v>169</v>
      </c>
      <c r="K397" s="60">
        <f t="shared" si="48"/>
        <v>169</v>
      </c>
      <c r="L397" s="66">
        <f t="shared" ref="L397:L461" si="51">+K397*F397</f>
        <v>0</v>
      </c>
      <c r="M397" s="76"/>
    </row>
    <row r="398" spans="1:13" ht="15.75" customHeight="1" x14ac:dyDescent="0.25">
      <c r="A398" s="150" t="s">
        <v>414</v>
      </c>
      <c r="C398" s="171"/>
      <c r="D398" s="10">
        <v>9789875739567</v>
      </c>
      <c r="E398" s="5">
        <v>156039</v>
      </c>
      <c r="F398" s="145"/>
      <c r="G398" s="47" t="s">
        <v>182</v>
      </c>
      <c r="H398" s="92" t="s">
        <v>665</v>
      </c>
      <c r="I398" s="24" t="s">
        <v>9</v>
      </c>
      <c r="J398" s="72">
        <v>159</v>
      </c>
      <c r="K398" s="60">
        <f t="shared" si="48"/>
        <v>159</v>
      </c>
      <c r="L398" s="66">
        <f t="shared" si="51"/>
        <v>0</v>
      </c>
      <c r="M398" s="76"/>
    </row>
    <row r="399" spans="1:13" ht="15.75" customHeight="1" x14ac:dyDescent="0.25">
      <c r="A399" s="150" t="s">
        <v>415</v>
      </c>
      <c r="C399" s="171"/>
      <c r="D399" s="10">
        <v>9789871098484</v>
      </c>
      <c r="E399" s="5">
        <v>122853</v>
      </c>
      <c r="F399" s="145"/>
      <c r="G399" s="47" t="s">
        <v>183</v>
      </c>
      <c r="H399" s="92" t="s">
        <v>655</v>
      </c>
      <c r="I399" s="24" t="s">
        <v>9</v>
      </c>
      <c r="J399" s="72">
        <v>169</v>
      </c>
      <c r="K399" s="60">
        <f t="shared" si="48"/>
        <v>169</v>
      </c>
      <c r="L399" s="66">
        <f t="shared" si="51"/>
        <v>0</v>
      </c>
      <c r="M399" s="76"/>
    </row>
    <row r="400" spans="1:13" ht="15.75" customHeight="1" x14ac:dyDescent="0.25">
      <c r="A400" s="150" t="s">
        <v>416</v>
      </c>
      <c r="C400" s="171"/>
      <c r="D400" s="10">
        <v>9789875731240</v>
      </c>
      <c r="E400" s="5">
        <v>139014</v>
      </c>
      <c r="F400" s="145"/>
      <c r="G400" s="47" t="s">
        <v>184</v>
      </c>
      <c r="H400" s="92" t="s">
        <v>656</v>
      </c>
      <c r="I400" s="24" t="s">
        <v>9</v>
      </c>
      <c r="J400" s="72">
        <v>159</v>
      </c>
      <c r="K400" s="60">
        <f t="shared" si="48"/>
        <v>159</v>
      </c>
      <c r="L400" s="66">
        <f t="shared" si="51"/>
        <v>0</v>
      </c>
      <c r="M400" s="76"/>
    </row>
    <row r="401" spans="1:13" ht="15.75" customHeight="1" x14ac:dyDescent="0.25">
      <c r="A401" s="150" t="s">
        <v>979</v>
      </c>
      <c r="C401" s="171" t="s">
        <v>596</v>
      </c>
      <c r="D401" s="10">
        <v>9789877314007</v>
      </c>
      <c r="E401" s="5">
        <v>178813</v>
      </c>
      <c r="F401" s="145"/>
      <c r="G401" s="47" t="s">
        <v>943</v>
      </c>
      <c r="H401" s="92" t="s">
        <v>699</v>
      </c>
      <c r="I401" s="24" t="s">
        <v>9</v>
      </c>
      <c r="J401" s="72">
        <v>159</v>
      </c>
      <c r="K401" s="60">
        <f t="shared" si="48"/>
        <v>159</v>
      </c>
      <c r="L401" s="66">
        <f t="shared" si="51"/>
        <v>0</v>
      </c>
      <c r="M401" s="76"/>
    </row>
    <row r="402" spans="1:13" ht="15.75" customHeight="1" x14ac:dyDescent="0.25">
      <c r="A402" s="150" t="s">
        <v>417</v>
      </c>
      <c r="C402" s="171" t="s">
        <v>597</v>
      </c>
      <c r="D402" s="10">
        <v>9789875738553</v>
      </c>
      <c r="E402" s="5">
        <v>146663</v>
      </c>
      <c r="F402" s="145"/>
      <c r="G402" s="47" t="s">
        <v>185</v>
      </c>
      <c r="H402" s="92" t="s">
        <v>678</v>
      </c>
      <c r="I402" s="24" t="s">
        <v>9</v>
      </c>
      <c r="J402" s="72">
        <v>159</v>
      </c>
      <c r="K402" s="60">
        <f t="shared" si="48"/>
        <v>159</v>
      </c>
      <c r="L402" s="66">
        <f t="shared" si="51"/>
        <v>0</v>
      </c>
      <c r="M402" s="76"/>
    </row>
    <row r="403" spans="1:13" ht="15.75" customHeight="1" x14ac:dyDescent="0.25">
      <c r="A403" s="150" t="s">
        <v>418</v>
      </c>
      <c r="C403" s="171" t="s">
        <v>593</v>
      </c>
      <c r="D403" s="10">
        <v>9789875730472</v>
      </c>
      <c r="E403" s="5">
        <v>138999</v>
      </c>
      <c r="F403" s="145"/>
      <c r="G403" s="47" t="s">
        <v>186</v>
      </c>
      <c r="H403" s="92" t="s">
        <v>655</v>
      </c>
      <c r="I403" s="24" t="s">
        <v>9</v>
      </c>
      <c r="J403" s="72">
        <v>169</v>
      </c>
      <c r="K403" s="60">
        <f t="shared" si="48"/>
        <v>169</v>
      </c>
      <c r="L403" s="66">
        <f t="shared" si="51"/>
        <v>0</v>
      </c>
      <c r="M403" s="76"/>
    </row>
    <row r="404" spans="1:13" ht="15.75" customHeight="1" x14ac:dyDescent="0.25">
      <c r="A404" s="150" t="s">
        <v>419</v>
      </c>
      <c r="C404" s="171" t="s">
        <v>598</v>
      </c>
      <c r="D404" s="10">
        <v>9789875733152</v>
      </c>
      <c r="E404" s="5">
        <v>139026</v>
      </c>
      <c r="F404" s="145"/>
      <c r="G404" s="47" t="s">
        <v>187</v>
      </c>
      <c r="H404" s="92" t="s">
        <v>658</v>
      </c>
      <c r="I404" s="24" t="s">
        <v>9</v>
      </c>
      <c r="J404" s="72">
        <v>159</v>
      </c>
      <c r="K404" s="60">
        <f t="shared" si="48"/>
        <v>159</v>
      </c>
      <c r="L404" s="66">
        <f t="shared" si="51"/>
        <v>0</v>
      </c>
      <c r="M404" s="76"/>
    </row>
    <row r="405" spans="1:13" ht="15.75" customHeight="1" x14ac:dyDescent="0.25">
      <c r="A405" s="150" t="s">
        <v>420</v>
      </c>
      <c r="C405" s="171" t="s">
        <v>599</v>
      </c>
      <c r="D405" s="10">
        <v>9789875732773</v>
      </c>
      <c r="E405" s="5">
        <v>139037</v>
      </c>
      <c r="F405" s="145"/>
      <c r="G405" s="47" t="s">
        <v>188</v>
      </c>
      <c r="H405" s="92" t="s">
        <v>695</v>
      </c>
      <c r="I405" s="24" t="s">
        <v>9</v>
      </c>
      <c r="J405" s="72">
        <v>169</v>
      </c>
      <c r="K405" s="60">
        <f t="shared" si="48"/>
        <v>169</v>
      </c>
      <c r="L405" s="66">
        <f t="shared" si="51"/>
        <v>0</v>
      </c>
      <c r="M405" s="76"/>
    </row>
    <row r="406" spans="1:13" ht="15.75" customHeight="1" x14ac:dyDescent="0.25">
      <c r="A406" s="150" t="s">
        <v>421</v>
      </c>
      <c r="C406" s="171" t="s">
        <v>593</v>
      </c>
      <c r="D406" s="10">
        <v>9789875730274</v>
      </c>
      <c r="E406" s="5">
        <v>138997</v>
      </c>
      <c r="F406" s="145"/>
      <c r="G406" s="47" t="s">
        <v>189</v>
      </c>
      <c r="H406" s="92" t="s">
        <v>696</v>
      </c>
      <c r="I406" s="24" t="s">
        <v>9</v>
      </c>
      <c r="J406" s="72">
        <v>159</v>
      </c>
      <c r="K406" s="60">
        <f t="shared" si="48"/>
        <v>159</v>
      </c>
      <c r="L406" s="66">
        <f t="shared" si="51"/>
        <v>0</v>
      </c>
      <c r="M406" s="76"/>
    </row>
    <row r="407" spans="1:13" ht="15.75" customHeight="1" x14ac:dyDescent="0.25">
      <c r="A407" s="150" t="s">
        <v>422</v>
      </c>
      <c r="C407" s="170"/>
      <c r="D407" s="10">
        <v>9789875739505</v>
      </c>
      <c r="E407" s="5">
        <v>155023</v>
      </c>
      <c r="F407" s="145"/>
      <c r="G407" s="47" t="s">
        <v>190</v>
      </c>
      <c r="H407" s="92" t="s">
        <v>697</v>
      </c>
      <c r="I407" s="24" t="s">
        <v>9</v>
      </c>
      <c r="J407" s="72">
        <v>159</v>
      </c>
      <c r="K407" s="60">
        <f t="shared" si="48"/>
        <v>159</v>
      </c>
      <c r="L407" s="66">
        <f t="shared" si="51"/>
        <v>0</v>
      </c>
      <c r="M407" s="76"/>
    </row>
    <row r="408" spans="1:13" ht="15.75" customHeight="1" x14ac:dyDescent="0.25">
      <c r="A408" s="150" t="s">
        <v>423</v>
      </c>
      <c r="C408" s="170"/>
      <c r="D408" s="10">
        <v>9789875730632</v>
      </c>
      <c r="E408" s="5">
        <v>139002</v>
      </c>
      <c r="F408" s="145"/>
      <c r="G408" s="47" t="s">
        <v>191</v>
      </c>
      <c r="H408" s="92" t="s">
        <v>698</v>
      </c>
      <c r="I408" s="24" t="s">
        <v>9</v>
      </c>
      <c r="J408" s="72">
        <v>159</v>
      </c>
      <c r="K408" s="60">
        <f t="shared" si="48"/>
        <v>159</v>
      </c>
      <c r="L408" s="66">
        <f t="shared" si="51"/>
        <v>0</v>
      </c>
      <c r="M408" s="76"/>
    </row>
    <row r="409" spans="1:13" ht="15.75" customHeight="1" x14ac:dyDescent="0.25">
      <c r="A409" s="150" t="s">
        <v>424</v>
      </c>
      <c r="C409" s="170"/>
      <c r="D409" s="10">
        <v>9789875733657</v>
      </c>
      <c r="E409" s="5">
        <v>139055</v>
      </c>
      <c r="F409" s="145"/>
      <c r="G409" s="47" t="s">
        <v>192</v>
      </c>
      <c r="H409" s="92" t="s">
        <v>688</v>
      </c>
      <c r="I409" s="24" t="s">
        <v>9</v>
      </c>
      <c r="J409" s="72">
        <v>159</v>
      </c>
      <c r="K409" s="60">
        <f t="shared" si="48"/>
        <v>159</v>
      </c>
      <c r="L409" s="66">
        <f t="shared" si="51"/>
        <v>0</v>
      </c>
      <c r="M409" s="76"/>
    </row>
    <row r="410" spans="1:13" ht="15.75" customHeight="1" x14ac:dyDescent="0.25">
      <c r="A410" s="150" t="s">
        <v>425</v>
      </c>
      <c r="C410" s="170"/>
      <c r="D410" s="10">
        <v>9789875733640</v>
      </c>
      <c r="E410" s="5">
        <v>139054</v>
      </c>
      <c r="F410" s="145"/>
      <c r="G410" s="47" t="s">
        <v>193</v>
      </c>
      <c r="H410" s="92" t="s">
        <v>688</v>
      </c>
      <c r="I410" s="24" t="s">
        <v>9</v>
      </c>
      <c r="J410" s="72">
        <v>159</v>
      </c>
      <c r="K410" s="60">
        <f t="shared" si="48"/>
        <v>159</v>
      </c>
      <c r="L410" s="66">
        <f t="shared" si="51"/>
        <v>0</v>
      </c>
      <c r="M410" s="76"/>
    </row>
    <row r="411" spans="1:13" ht="15.75" customHeight="1" x14ac:dyDescent="0.25">
      <c r="A411" s="150" t="s">
        <v>426</v>
      </c>
      <c r="C411" s="170"/>
      <c r="D411" s="10">
        <v>9789875739727</v>
      </c>
      <c r="E411" s="5">
        <v>155056</v>
      </c>
      <c r="F411" s="145"/>
      <c r="G411" s="47" t="s">
        <v>194</v>
      </c>
      <c r="H411" s="92" t="s">
        <v>699</v>
      </c>
      <c r="I411" s="24" t="s">
        <v>9</v>
      </c>
      <c r="J411" s="72">
        <v>169</v>
      </c>
      <c r="K411" s="60">
        <f t="shared" si="48"/>
        <v>169</v>
      </c>
      <c r="L411" s="66">
        <f t="shared" si="51"/>
        <v>0</v>
      </c>
      <c r="M411" s="76"/>
    </row>
    <row r="412" spans="1:13" ht="15.75" customHeight="1" x14ac:dyDescent="0.25">
      <c r="A412" s="150" t="s">
        <v>427</v>
      </c>
      <c r="C412" s="170"/>
      <c r="D412" s="10">
        <v>9789877310627</v>
      </c>
      <c r="E412" s="5">
        <v>159447</v>
      </c>
      <c r="F412" s="145"/>
      <c r="G412" s="47" t="s">
        <v>195</v>
      </c>
      <c r="H412" s="92" t="s">
        <v>700</v>
      </c>
      <c r="I412" s="24" t="s">
        <v>9</v>
      </c>
      <c r="J412" s="72">
        <v>159</v>
      </c>
      <c r="K412" s="60">
        <f t="shared" si="48"/>
        <v>159</v>
      </c>
      <c r="L412" s="66">
        <f t="shared" si="51"/>
        <v>0</v>
      </c>
      <c r="M412" s="76"/>
    </row>
    <row r="413" spans="1:13" ht="15.75" customHeight="1" x14ac:dyDescent="0.25">
      <c r="A413" s="150" t="s">
        <v>428</v>
      </c>
      <c r="C413" s="170"/>
      <c r="D413" s="10">
        <v>9789877311433</v>
      </c>
      <c r="E413" s="5">
        <v>168370</v>
      </c>
      <c r="F413" s="145"/>
      <c r="G413" s="47" t="s">
        <v>196</v>
      </c>
      <c r="H413" s="92" t="s">
        <v>700</v>
      </c>
      <c r="I413" s="24" t="s">
        <v>9</v>
      </c>
      <c r="J413" s="72">
        <v>159</v>
      </c>
      <c r="K413" s="60">
        <f t="shared" si="48"/>
        <v>159</v>
      </c>
      <c r="L413" s="66">
        <f t="shared" si="51"/>
        <v>0</v>
      </c>
      <c r="M413" s="76"/>
    </row>
    <row r="414" spans="1:13" ht="15.75" customHeight="1" x14ac:dyDescent="0.25">
      <c r="A414" s="150" t="s">
        <v>429</v>
      </c>
      <c r="C414" s="170"/>
      <c r="D414" s="10">
        <v>9789877311419</v>
      </c>
      <c r="E414" s="5">
        <v>168369</v>
      </c>
      <c r="F414" s="145"/>
      <c r="G414" s="47" t="s">
        <v>197</v>
      </c>
      <c r="H414" s="92" t="s">
        <v>700</v>
      </c>
      <c r="I414" s="24" t="s">
        <v>9</v>
      </c>
      <c r="J414" s="72">
        <v>159</v>
      </c>
      <c r="K414" s="60">
        <f t="shared" si="48"/>
        <v>159</v>
      </c>
      <c r="L414" s="66">
        <f t="shared" si="51"/>
        <v>0</v>
      </c>
      <c r="M414" s="76"/>
    </row>
    <row r="415" spans="1:13" ht="15.75" customHeight="1" x14ac:dyDescent="0.25">
      <c r="A415" s="150" t="s">
        <v>430</v>
      </c>
      <c r="C415" s="170"/>
      <c r="D415" s="10">
        <v>9789877310672</v>
      </c>
      <c r="E415" s="5">
        <v>159451</v>
      </c>
      <c r="F415" s="145"/>
      <c r="G415" s="47" t="s">
        <v>198</v>
      </c>
      <c r="H415" s="92" t="s">
        <v>700</v>
      </c>
      <c r="I415" s="24" t="s">
        <v>9</v>
      </c>
      <c r="J415" s="72">
        <v>159</v>
      </c>
      <c r="K415" s="60">
        <f t="shared" si="48"/>
        <v>159</v>
      </c>
      <c r="L415" s="66">
        <f t="shared" si="51"/>
        <v>0</v>
      </c>
      <c r="M415" s="76"/>
    </row>
    <row r="416" spans="1:13" ht="15.75" customHeight="1" x14ac:dyDescent="0.25">
      <c r="A416" s="150" t="s">
        <v>431</v>
      </c>
      <c r="C416" s="170"/>
      <c r="D416" s="10">
        <v>9789877310634</v>
      </c>
      <c r="E416" s="5">
        <v>159448</v>
      </c>
      <c r="F416" s="145"/>
      <c r="G416" s="47" t="s">
        <v>199</v>
      </c>
      <c r="H416" s="92" t="s">
        <v>700</v>
      </c>
      <c r="I416" s="24" t="s">
        <v>9</v>
      </c>
      <c r="J416" s="72">
        <v>159</v>
      </c>
      <c r="K416" s="60">
        <f t="shared" si="48"/>
        <v>159</v>
      </c>
      <c r="L416" s="66">
        <f t="shared" si="51"/>
        <v>0</v>
      </c>
      <c r="M416" s="76"/>
    </row>
    <row r="417" spans="1:13" ht="15.75" customHeight="1" x14ac:dyDescent="0.25">
      <c r="A417" s="150" t="s">
        <v>432</v>
      </c>
      <c r="C417" s="170"/>
      <c r="D417" s="10">
        <v>9789877311426</v>
      </c>
      <c r="E417" s="5">
        <v>168371</v>
      </c>
      <c r="F417" s="145"/>
      <c r="G417" s="47" t="s">
        <v>200</v>
      </c>
      <c r="H417" s="92" t="s">
        <v>700</v>
      </c>
      <c r="I417" s="24" t="s">
        <v>9</v>
      </c>
      <c r="J417" s="72">
        <v>159</v>
      </c>
      <c r="K417" s="60">
        <f t="shared" si="48"/>
        <v>159</v>
      </c>
      <c r="L417" s="66">
        <f t="shared" si="51"/>
        <v>0</v>
      </c>
      <c r="M417" s="76"/>
    </row>
    <row r="418" spans="1:13" ht="15.75" customHeight="1" x14ac:dyDescent="0.25">
      <c r="A418" s="150" t="s">
        <v>433</v>
      </c>
      <c r="C418" s="170"/>
      <c r="D418" s="10">
        <v>9789877310658</v>
      </c>
      <c r="E418" s="5">
        <v>159446</v>
      </c>
      <c r="F418" s="145"/>
      <c r="G418" s="47" t="s">
        <v>201</v>
      </c>
      <c r="H418" s="92" t="s">
        <v>700</v>
      </c>
      <c r="I418" s="24" t="s">
        <v>9</v>
      </c>
      <c r="J418" s="72">
        <v>159</v>
      </c>
      <c r="K418" s="60">
        <f t="shared" si="48"/>
        <v>159</v>
      </c>
      <c r="L418" s="66">
        <f t="shared" si="51"/>
        <v>0</v>
      </c>
      <c r="M418" s="76"/>
    </row>
    <row r="419" spans="1:13" ht="15.75" customHeight="1" x14ac:dyDescent="0.25">
      <c r="A419" s="150" t="s">
        <v>434</v>
      </c>
      <c r="C419" s="170"/>
      <c r="D419" s="10">
        <v>9789877310641</v>
      </c>
      <c r="E419" s="5">
        <v>159449</v>
      </c>
      <c r="F419" s="145"/>
      <c r="G419" s="47" t="s">
        <v>202</v>
      </c>
      <c r="H419" s="92" t="s">
        <v>700</v>
      </c>
      <c r="I419" s="24" t="s">
        <v>9</v>
      </c>
      <c r="J419" s="72">
        <v>159</v>
      </c>
      <c r="K419" s="60">
        <f t="shared" si="48"/>
        <v>159</v>
      </c>
      <c r="L419" s="66">
        <f t="shared" si="51"/>
        <v>0</v>
      </c>
      <c r="M419" s="76"/>
    </row>
    <row r="420" spans="1:13" ht="15.75" customHeight="1" x14ac:dyDescent="0.25">
      <c r="A420" s="150" t="s">
        <v>435</v>
      </c>
      <c r="C420" s="170"/>
      <c r="D420" s="10">
        <v>9789877310665</v>
      </c>
      <c r="E420" s="5">
        <v>159450</v>
      </c>
      <c r="F420" s="145"/>
      <c r="G420" s="47" t="s">
        <v>203</v>
      </c>
      <c r="H420" s="92" t="s">
        <v>700</v>
      </c>
      <c r="I420" s="24" t="s">
        <v>9</v>
      </c>
      <c r="J420" s="72">
        <v>159</v>
      </c>
      <c r="K420" s="60">
        <f t="shared" si="48"/>
        <v>159</v>
      </c>
      <c r="L420" s="66">
        <f t="shared" si="51"/>
        <v>0</v>
      </c>
      <c r="M420" s="76"/>
    </row>
    <row r="421" spans="1:13" ht="15.75" customHeight="1" x14ac:dyDescent="0.25">
      <c r="A421" s="150" t="s">
        <v>436</v>
      </c>
      <c r="C421" s="170"/>
      <c r="D421" s="10">
        <v>9789875732803</v>
      </c>
      <c r="E421" s="5">
        <v>139036</v>
      </c>
      <c r="F421" s="145"/>
      <c r="G421" s="47" t="s">
        <v>204</v>
      </c>
      <c r="H421" s="92" t="s">
        <v>688</v>
      </c>
      <c r="I421" s="24" t="s">
        <v>9</v>
      </c>
      <c r="J421" s="72">
        <v>159</v>
      </c>
      <c r="K421" s="60">
        <f t="shared" si="48"/>
        <v>159</v>
      </c>
      <c r="L421" s="66">
        <f t="shared" si="51"/>
        <v>0</v>
      </c>
      <c r="M421" s="76"/>
    </row>
    <row r="422" spans="1:13" ht="15.75" customHeight="1" x14ac:dyDescent="0.25">
      <c r="A422" s="150" t="s">
        <v>437</v>
      </c>
      <c r="C422" s="170"/>
      <c r="D422" s="10">
        <v>9789875731189</v>
      </c>
      <c r="E422" s="5">
        <v>139008</v>
      </c>
      <c r="F422" s="145"/>
      <c r="G422" s="47" t="s">
        <v>205</v>
      </c>
      <c r="H422" s="92" t="s">
        <v>701</v>
      </c>
      <c r="I422" s="24" t="s">
        <v>9</v>
      </c>
      <c r="J422" s="72">
        <v>159</v>
      </c>
      <c r="K422" s="60">
        <f t="shared" si="48"/>
        <v>159</v>
      </c>
      <c r="L422" s="66">
        <f t="shared" si="51"/>
        <v>0</v>
      </c>
      <c r="M422" s="76"/>
    </row>
    <row r="423" spans="1:13" ht="15.75" customHeight="1" x14ac:dyDescent="0.25">
      <c r="A423" s="150" t="s">
        <v>438</v>
      </c>
      <c r="C423" s="170"/>
      <c r="D423" s="10">
        <v>9789875736696</v>
      </c>
      <c r="E423" s="5">
        <v>140338</v>
      </c>
      <c r="F423" s="145"/>
      <c r="G423" s="47" t="s">
        <v>206</v>
      </c>
      <c r="H423" s="92" t="s">
        <v>659</v>
      </c>
      <c r="I423" s="24" t="s">
        <v>9</v>
      </c>
      <c r="J423" s="72">
        <v>159</v>
      </c>
      <c r="K423" s="60">
        <f t="shared" si="48"/>
        <v>159</v>
      </c>
      <c r="L423" s="66">
        <f t="shared" si="51"/>
        <v>0</v>
      </c>
      <c r="M423" s="76"/>
    </row>
    <row r="424" spans="1:13" ht="15.75" customHeight="1" x14ac:dyDescent="0.25">
      <c r="A424" s="150" t="s">
        <v>980</v>
      </c>
      <c r="C424" s="170"/>
      <c r="D424" s="10">
        <v>9789877314304</v>
      </c>
      <c r="E424" s="5">
        <v>181245</v>
      </c>
      <c r="F424" s="145"/>
      <c r="G424" s="47" t="s">
        <v>944</v>
      </c>
      <c r="H424" s="92" t="s">
        <v>691</v>
      </c>
      <c r="I424" s="24" t="s">
        <v>9</v>
      </c>
      <c r="J424" s="72">
        <v>159</v>
      </c>
      <c r="K424" s="60">
        <f t="shared" si="48"/>
        <v>159</v>
      </c>
      <c r="L424" s="66">
        <f t="shared" si="51"/>
        <v>0</v>
      </c>
      <c r="M424" s="76"/>
    </row>
    <row r="425" spans="1:13" ht="15.75" customHeight="1" x14ac:dyDescent="0.25">
      <c r="A425" s="150" t="s">
        <v>439</v>
      </c>
      <c r="C425" s="170"/>
      <c r="D425" s="10">
        <v>9789871098989</v>
      </c>
      <c r="E425" s="5">
        <v>126794</v>
      </c>
      <c r="F425" s="145"/>
      <c r="G425" s="131" t="s">
        <v>207</v>
      </c>
      <c r="H425" s="132" t="s">
        <v>689</v>
      </c>
      <c r="I425" s="24" t="s">
        <v>9</v>
      </c>
      <c r="J425" s="133">
        <v>169</v>
      </c>
      <c r="K425" s="60">
        <f t="shared" si="48"/>
        <v>169</v>
      </c>
      <c r="L425" s="66">
        <f t="shared" si="51"/>
        <v>0</v>
      </c>
      <c r="M425" s="76"/>
    </row>
    <row r="426" spans="1:13" ht="15.75" customHeight="1" thickBot="1" x14ac:dyDescent="0.3">
      <c r="A426" s="150" t="s">
        <v>982</v>
      </c>
      <c r="C426" s="170"/>
      <c r="D426" s="31">
        <v>9789877314571</v>
      </c>
      <c r="E426" s="11">
        <v>182744</v>
      </c>
      <c r="F426" s="197"/>
      <c r="G426" s="199" t="s">
        <v>931</v>
      </c>
      <c r="H426" s="134" t="s">
        <v>932</v>
      </c>
      <c r="I426" s="25"/>
      <c r="J426" s="135">
        <v>159</v>
      </c>
      <c r="K426" s="70">
        <f>J426*(1-$I$8)</f>
        <v>159</v>
      </c>
      <c r="L426" s="126">
        <f>+K426*F426</f>
        <v>0</v>
      </c>
      <c r="M426" s="76"/>
    </row>
    <row r="427" spans="1:13" ht="15.75" customHeight="1" x14ac:dyDescent="0.25">
      <c r="A427" s="150" t="s">
        <v>440</v>
      </c>
      <c r="C427" s="172"/>
      <c r="D427" s="128">
        <v>9789875731929</v>
      </c>
      <c r="E427" s="63">
        <v>130736</v>
      </c>
      <c r="F427" s="196"/>
      <c r="G427" s="129" t="s">
        <v>208</v>
      </c>
      <c r="H427" s="130" t="s">
        <v>702</v>
      </c>
      <c r="I427" s="56" t="s">
        <v>9</v>
      </c>
      <c r="J427" s="71">
        <v>169</v>
      </c>
      <c r="K427" s="64">
        <f t="shared" si="48"/>
        <v>169</v>
      </c>
      <c r="L427" s="68">
        <f t="shared" si="51"/>
        <v>0</v>
      </c>
      <c r="M427" s="76"/>
    </row>
    <row r="428" spans="1:13" ht="15.75" customHeight="1" x14ac:dyDescent="0.25">
      <c r="A428" s="150" t="s">
        <v>441</v>
      </c>
      <c r="C428" s="173"/>
      <c r="D428" s="10">
        <v>9789875733367</v>
      </c>
      <c r="E428" s="5">
        <v>139045</v>
      </c>
      <c r="F428" s="145"/>
      <c r="G428" s="47" t="s">
        <v>209</v>
      </c>
      <c r="H428" s="92" t="s">
        <v>703</v>
      </c>
      <c r="I428" s="24" t="s">
        <v>9</v>
      </c>
      <c r="J428" s="72">
        <v>169</v>
      </c>
      <c r="K428" s="60">
        <f t="shared" si="48"/>
        <v>169</v>
      </c>
      <c r="L428" s="66">
        <f t="shared" si="51"/>
        <v>0</v>
      </c>
      <c r="M428" s="76"/>
    </row>
    <row r="429" spans="1:13" ht="15.75" customHeight="1" x14ac:dyDescent="0.25">
      <c r="A429" s="150" t="s">
        <v>442</v>
      </c>
      <c r="C429" s="173"/>
      <c r="D429" s="10">
        <v>9789875736986</v>
      </c>
      <c r="E429" s="5">
        <v>140967</v>
      </c>
      <c r="F429" s="145"/>
      <c r="G429" s="47" t="s">
        <v>210</v>
      </c>
      <c r="H429" s="92" t="s">
        <v>683</v>
      </c>
      <c r="I429" s="24" t="s">
        <v>9</v>
      </c>
      <c r="J429" s="72">
        <v>169</v>
      </c>
      <c r="K429" s="60">
        <f t="shared" si="48"/>
        <v>169</v>
      </c>
      <c r="L429" s="66">
        <f t="shared" si="51"/>
        <v>0</v>
      </c>
      <c r="M429" s="76"/>
    </row>
    <row r="430" spans="1:13" ht="15.75" customHeight="1" x14ac:dyDescent="0.25">
      <c r="A430" s="150" t="s">
        <v>443</v>
      </c>
      <c r="C430" s="173"/>
      <c r="D430" s="10">
        <v>9789871098996</v>
      </c>
      <c r="E430" s="5">
        <v>138984</v>
      </c>
      <c r="F430" s="145"/>
      <c r="G430" s="47" t="s">
        <v>211</v>
      </c>
      <c r="H430" s="92" t="s">
        <v>660</v>
      </c>
      <c r="I430" s="24" t="s">
        <v>9</v>
      </c>
      <c r="J430" s="72">
        <v>169</v>
      </c>
      <c r="K430" s="60">
        <f t="shared" si="48"/>
        <v>169</v>
      </c>
      <c r="L430" s="66">
        <f t="shared" si="51"/>
        <v>0</v>
      </c>
      <c r="M430" s="76"/>
    </row>
    <row r="431" spans="1:13" ht="15.75" customHeight="1" x14ac:dyDescent="0.25">
      <c r="A431" s="150" t="s">
        <v>981</v>
      </c>
      <c r="C431" s="173"/>
      <c r="D431" s="10">
        <v>9789877314083</v>
      </c>
      <c r="E431" s="5">
        <v>179900</v>
      </c>
      <c r="F431" s="145"/>
      <c r="G431" s="47" t="s">
        <v>801</v>
      </c>
      <c r="H431" s="92" t="s">
        <v>676</v>
      </c>
      <c r="I431" s="24" t="s">
        <v>9</v>
      </c>
      <c r="J431" s="72">
        <v>179</v>
      </c>
      <c r="K431" s="60">
        <f t="shared" si="48"/>
        <v>179</v>
      </c>
      <c r="L431" s="66">
        <f t="shared" si="51"/>
        <v>0</v>
      </c>
      <c r="M431" s="76"/>
    </row>
    <row r="432" spans="1:13" ht="15.75" customHeight="1" x14ac:dyDescent="0.25">
      <c r="A432" s="150" t="s">
        <v>444</v>
      </c>
      <c r="C432" s="173"/>
      <c r="D432" s="10">
        <v>9789875731943</v>
      </c>
      <c r="E432" s="5">
        <v>135097</v>
      </c>
      <c r="F432" s="145"/>
      <c r="G432" s="47" t="s">
        <v>212</v>
      </c>
      <c r="H432" s="92" t="s">
        <v>692</v>
      </c>
      <c r="I432" s="24" t="s">
        <v>9</v>
      </c>
      <c r="J432" s="72">
        <v>169</v>
      </c>
      <c r="K432" s="60">
        <f t="shared" si="48"/>
        <v>169</v>
      </c>
      <c r="L432" s="66">
        <f t="shared" si="51"/>
        <v>0</v>
      </c>
      <c r="M432" s="76"/>
    </row>
    <row r="433" spans="1:13" ht="15.75" customHeight="1" x14ac:dyDescent="0.25">
      <c r="A433" s="150" t="s">
        <v>445</v>
      </c>
      <c r="C433" s="173"/>
      <c r="D433" s="10">
        <v>9789875737341</v>
      </c>
      <c r="E433" s="5">
        <v>141038</v>
      </c>
      <c r="F433" s="145"/>
      <c r="G433" s="47" t="s">
        <v>213</v>
      </c>
      <c r="H433" s="92" t="s">
        <v>688</v>
      </c>
      <c r="I433" s="24" t="s">
        <v>9</v>
      </c>
      <c r="J433" s="72">
        <v>179</v>
      </c>
      <c r="K433" s="60">
        <f t="shared" si="48"/>
        <v>179</v>
      </c>
      <c r="L433" s="66">
        <f t="shared" si="51"/>
        <v>0</v>
      </c>
      <c r="M433" s="76"/>
    </row>
    <row r="434" spans="1:13" ht="15.75" customHeight="1" x14ac:dyDescent="0.25">
      <c r="A434" s="150" t="s">
        <v>446</v>
      </c>
      <c r="C434" s="173"/>
      <c r="D434" s="10">
        <v>9789875730281</v>
      </c>
      <c r="E434" s="5">
        <v>138996</v>
      </c>
      <c r="F434" s="145"/>
      <c r="G434" s="47" t="s">
        <v>214</v>
      </c>
      <c r="H434" s="92" t="s">
        <v>704</v>
      </c>
      <c r="I434" s="24" t="s">
        <v>9</v>
      </c>
      <c r="J434" s="72">
        <v>169</v>
      </c>
      <c r="K434" s="60">
        <f t="shared" si="48"/>
        <v>169</v>
      </c>
      <c r="L434" s="66">
        <f t="shared" si="51"/>
        <v>0</v>
      </c>
      <c r="M434" s="76"/>
    </row>
    <row r="435" spans="1:13" ht="15.75" customHeight="1" x14ac:dyDescent="0.25">
      <c r="A435" s="150" t="s">
        <v>447</v>
      </c>
      <c r="C435" s="173"/>
      <c r="D435" s="10">
        <v>9789875739581</v>
      </c>
      <c r="E435" s="5">
        <v>155067</v>
      </c>
      <c r="F435" s="145"/>
      <c r="G435" s="47" t="s">
        <v>215</v>
      </c>
      <c r="H435" s="92" t="s">
        <v>705</v>
      </c>
      <c r="I435" s="24" t="s">
        <v>9</v>
      </c>
      <c r="J435" s="72">
        <v>169</v>
      </c>
      <c r="K435" s="60">
        <f t="shared" si="48"/>
        <v>169</v>
      </c>
      <c r="L435" s="66">
        <f t="shared" si="51"/>
        <v>0</v>
      </c>
      <c r="M435" s="76"/>
    </row>
    <row r="436" spans="1:13" ht="15.75" customHeight="1" x14ac:dyDescent="0.25">
      <c r="A436" s="150" t="s">
        <v>448</v>
      </c>
      <c r="C436" s="174" t="s">
        <v>593</v>
      </c>
      <c r="D436" s="10">
        <v>9789871098378</v>
      </c>
      <c r="E436" s="5">
        <v>138987</v>
      </c>
      <c r="F436" s="145"/>
      <c r="G436" s="47" t="s">
        <v>216</v>
      </c>
      <c r="H436" s="92" t="s">
        <v>678</v>
      </c>
      <c r="I436" s="24" t="s">
        <v>9</v>
      </c>
      <c r="J436" s="72">
        <v>169</v>
      </c>
      <c r="K436" s="60">
        <f t="shared" si="48"/>
        <v>169</v>
      </c>
      <c r="L436" s="66">
        <f t="shared" si="51"/>
        <v>0</v>
      </c>
      <c r="M436" s="76"/>
    </row>
    <row r="437" spans="1:13" ht="15.75" customHeight="1" x14ac:dyDescent="0.25">
      <c r="A437" s="150" t="s">
        <v>449</v>
      </c>
      <c r="C437" s="174" t="s">
        <v>600</v>
      </c>
      <c r="D437" s="10">
        <v>9789875733169</v>
      </c>
      <c r="E437" s="5">
        <v>139039</v>
      </c>
      <c r="F437" s="145"/>
      <c r="G437" s="47" t="s">
        <v>217</v>
      </c>
      <c r="H437" s="92" t="s">
        <v>678</v>
      </c>
      <c r="I437" s="24" t="s">
        <v>9</v>
      </c>
      <c r="J437" s="72">
        <v>169</v>
      </c>
      <c r="K437" s="60">
        <f t="shared" si="48"/>
        <v>169</v>
      </c>
      <c r="L437" s="66">
        <f t="shared" si="51"/>
        <v>0</v>
      </c>
      <c r="M437" s="76"/>
    </row>
    <row r="438" spans="1:13" ht="15.75" customHeight="1" x14ac:dyDescent="0.25">
      <c r="A438" s="150" t="s">
        <v>450</v>
      </c>
      <c r="C438" s="174" t="s">
        <v>601</v>
      </c>
      <c r="D438" s="10">
        <v>9789875739116</v>
      </c>
      <c r="E438" s="5">
        <v>146664</v>
      </c>
      <c r="F438" s="145"/>
      <c r="G438" s="47" t="s">
        <v>218</v>
      </c>
      <c r="H438" s="92" t="s">
        <v>678</v>
      </c>
      <c r="I438" s="24" t="s">
        <v>9</v>
      </c>
      <c r="J438" s="72">
        <v>169</v>
      </c>
      <c r="K438" s="60">
        <f t="shared" si="48"/>
        <v>169</v>
      </c>
      <c r="L438" s="66">
        <f t="shared" si="51"/>
        <v>0</v>
      </c>
      <c r="M438" s="76"/>
    </row>
    <row r="439" spans="1:13" ht="15.75" customHeight="1" x14ac:dyDescent="0.25">
      <c r="A439" s="150" t="s">
        <v>451</v>
      </c>
      <c r="C439" s="174" t="s">
        <v>597</v>
      </c>
      <c r="D439" s="10">
        <v>9789875739574</v>
      </c>
      <c r="E439" s="5">
        <v>155058</v>
      </c>
      <c r="F439" s="145"/>
      <c r="G439" s="47" t="s">
        <v>219</v>
      </c>
      <c r="H439" s="92" t="s">
        <v>654</v>
      </c>
      <c r="I439" s="24" t="s">
        <v>9</v>
      </c>
      <c r="J439" s="72">
        <v>169</v>
      </c>
      <c r="K439" s="60">
        <f t="shared" si="48"/>
        <v>169</v>
      </c>
      <c r="L439" s="66">
        <f t="shared" si="51"/>
        <v>0</v>
      </c>
      <c r="M439" s="76"/>
    </row>
    <row r="440" spans="1:13" ht="15.75" customHeight="1" x14ac:dyDescent="0.25">
      <c r="A440" s="150" t="s">
        <v>452</v>
      </c>
      <c r="C440" s="175"/>
      <c r="D440" s="10">
        <v>9789875737679</v>
      </c>
      <c r="E440" s="5">
        <v>141037</v>
      </c>
      <c r="F440" s="145"/>
      <c r="G440" s="47" t="s">
        <v>220</v>
      </c>
      <c r="H440" s="92" t="s">
        <v>664</v>
      </c>
      <c r="I440" s="24" t="s">
        <v>9</v>
      </c>
      <c r="J440" s="72">
        <v>169</v>
      </c>
      <c r="K440" s="60">
        <f t="shared" si="48"/>
        <v>169</v>
      </c>
      <c r="L440" s="66">
        <f t="shared" si="51"/>
        <v>0</v>
      </c>
      <c r="M440" s="76"/>
    </row>
    <row r="441" spans="1:13" ht="15.75" customHeight="1" x14ac:dyDescent="0.25">
      <c r="A441" s="150" t="s">
        <v>453</v>
      </c>
      <c r="C441" s="175"/>
      <c r="D441" s="10">
        <v>9789875730991</v>
      </c>
      <c r="E441" s="5">
        <v>139003</v>
      </c>
      <c r="F441" s="145"/>
      <c r="G441" s="47" t="s">
        <v>221</v>
      </c>
      <c r="H441" s="92" t="s">
        <v>706</v>
      </c>
      <c r="I441" s="24" t="s">
        <v>9</v>
      </c>
      <c r="J441" s="72">
        <v>169</v>
      </c>
      <c r="K441" s="60">
        <f t="shared" si="48"/>
        <v>169</v>
      </c>
      <c r="L441" s="66">
        <f t="shared" si="51"/>
        <v>0</v>
      </c>
      <c r="M441" s="76"/>
    </row>
    <row r="442" spans="1:13" ht="15.75" customHeight="1" x14ac:dyDescent="0.25">
      <c r="A442" s="150" t="s">
        <v>454</v>
      </c>
      <c r="C442" s="175"/>
      <c r="D442" s="10">
        <v>9789875731882</v>
      </c>
      <c r="E442" s="5">
        <v>139017</v>
      </c>
      <c r="F442" s="145"/>
      <c r="G442" s="47" t="s">
        <v>222</v>
      </c>
      <c r="H442" s="92" t="s">
        <v>677</v>
      </c>
      <c r="I442" s="24" t="s">
        <v>9</v>
      </c>
      <c r="J442" s="72">
        <v>169</v>
      </c>
      <c r="K442" s="60">
        <f t="shared" si="48"/>
        <v>169</v>
      </c>
      <c r="L442" s="66">
        <f t="shared" si="51"/>
        <v>0</v>
      </c>
      <c r="M442" s="76"/>
    </row>
    <row r="443" spans="1:13" ht="15.75" customHeight="1" x14ac:dyDescent="0.25">
      <c r="A443" s="150" t="s">
        <v>455</v>
      </c>
      <c r="C443" s="175"/>
      <c r="D443" s="10">
        <v>9789875734784</v>
      </c>
      <c r="E443" s="5">
        <v>137687</v>
      </c>
      <c r="F443" s="145"/>
      <c r="G443" s="47" t="s">
        <v>223</v>
      </c>
      <c r="H443" s="92" t="s">
        <v>707</v>
      </c>
      <c r="I443" s="24" t="s">
        <v>9</v>
      </c>
      <c r="J443" s="72">
        <v>169</v>
      </c>
      <c r="K443" s="60">
        <f t="shared" si="48"/>
        <v>169</v>
      </c>
      <c r="L443" s="66">
        <f t="shared" si="51"/>
        <v>0</v>
      </c>
      <c r="M443" s="76"/>
    </row>
    <row r="444" spans="1:13" ht="15.75" customHeight="1" x14ac:dyDescent="0.25">
      <c r="A444" s="150" t="s">
        <v>456</v>
      </c>
      <c r="C444" s="175"/>
      <c r="D444" s="10">
        <v>9789877312232</v>
      </c>
      <c r="E444" s="5">
        <v>170912</v>
      </c>
      <c r="F444" s="145"/>
      <c r="G444" s="47" t="s">
        <v>224</v>
      </c>
      <c r="H444" s="92" t="s">
        <v>708</v>
      </c>
      <c r="I444" s="24" t="s">
        <v>9</v>
      </c>
      <c r="J444" s="72">
        <v>169</v>
      </c>
      <c r="K444" s="60">
        <f t="shared" ref="K444:K507" si="52">J444*(1-$I$8)</f>
        <v>169</v>
      </c>
      <c r="L444" s="66">
        <f t="shared" si="51"/>
        <v>0</v>
      </c>
      <c r="M444" s="76"/>
    </row>
    <row r="445" spans="1:13" ht="15.75" customHeight="1" x14ac:dyDescent="0.25">
      <c r="A445" s="150" t="s">
        <v>457</v>
      </c>
      <c r="C445" s="175"/>
      <c r="D445" s="10">
        <v>9789875733978</v>
      </c>
      <c r="E445" s="5">
        <v>139050</v>
      </c>
      <c r="F445" s="145"/>
      <c r="G445" s="47" t="s">
        <v>225</v>
      </c>
      <c r="H445" s="92" t="s">
        <v>691</v>
      </c>
      <c r="I445" s="24" t="s">
        <v>9</v>
      </c>
      <c r="J445" s="72">
        <v>169</v>
      </c>
      <c r="K445" s="60">
        <f t="shared" si="52"/>
        <v>169</v>
      </c>
      <c r="L445" s="66">
        <f t="shared" si="51"/>
        <v>0</v>
      </c>
      <c r="M445" s="76"/>
    </row>
    <row r="446" spans="1:13" ht="15.75" customHeight="1" x14ac:dyDescent="0.25">
      <c r="A446" s="150" t="s">
        <v>458</v>
      </c>
      <c r="C446" s="173"/>
      <c r="D446" s="10">
        <v>9789875737266</v>
      </c>
      <c r="E446" s="5">
        <v>141039</v>
      </c>
      <c r="F446" s="145"/>
      <c r="G446" s="47" t="s">
        <v>226</v>
      </c>
      <c r="H446" s="92" t="s">
        <v>655</v>
      </c>
      <c r="I446" s="24" t="s">
        <v>9</v>
      </c>
      <c r="J446" s="72">
        <v>179</v>
      </c>
      <c r="K446" s="60">
        <f t="shared" si="52"/>
        <v>179</v>
      </c>
      <c r="L446" s="66">
        <f t="shared" si="51"/>
        <v>0</v>
      </c>
      <c r="M446" s="76"/>
    </row>
    <row r="447" spans="1:13" ht="15.75" customHeight="1" x14ac:dyDescent="0.25">
      <c r="A447" s="150" t="s">
        <v>607</v>
      </c>
      <c r="C447" s="173"/>
      <c r="D447" s="10">
        <v>9789877313543</v>
      </c>
      <c r="E447" s="5">
        <v>177109</v>
      </c>
      <c r="F447" s="145"/>
      <c r="G447" s="47" t="s">
        <v>802</v>
      </c>
      <c r="H447" s="92" t="s">
        <v>707</v>
      </c>
      <c r="I447" s="24" t="s">
        <v>9</v>
      </c>
      <c r="J447" s="72">
        <v>179</v>
      </c>
      <c r="K447" s="60">
        <f t="shared" si="52"/>
        <v>179</v>
      </c>
      <c r="L447" s="66">
        <f t="shared" si="51"/>
        <v>0</v>
      </c>
      <c r="M447" s="76"/>
    </row>
    <row r="448" spans="1:13" ht="15.75" customHeight="1" x14ac:dyDescent="0.25">
      <c r="A448" s="150" t="s">
        <v>459</v>
      </c>
      <c r="C448" s="173"/>
      <c r="D448" s="10">
        <v>9789877312652</v>
      </c>
      <c r="E448" s="5">
        <v>173373</v>
      </c>
      <c r="F448" s="145"/>
      <c r="G448" s="47" t="s">
        <v>338</v>
      </c>
      <c r="H448" s="92" t="s">
        <v>658</v>
      </c>
      <c r="I448" s="24" t="s">
        <v>9</v>
      </c>
      <c r="J448" s="72">
        <v>179</v>
      </c>
      <c r="K448" s="60">
        <f t="shared" si="52"/>
        <v>179</v>
      </c>
      <c r="L448" s="66">
        <f t="shared" si="51"/>
        <v>0</v>
      </c>
      <c r="M448" s="76"/>
    </row>
    <row r="449" spans="1:13" ht="15.75" customHeight="1" x14ac:dyDescent="0.25">
      <c r="A449" s="150" t="s">
        <v>460</v>
      </c>
      <c r="C449" s="173"/>
      <c r="D449" s="10">
        <v>9789875731219</v>
      </c>
      <c r="E449" s="5">
        <v>139011</v>
      </c>
      <c r="F449" s="145"/>
      <c r="G449" s="47" t="s">
        <v>227</v>
      </c>
      <c r="H449" s="92" t="s">
        <v>704</v>
      </c>
      <c r="I449" s="24" t="s">
        <v>9</v>
      </c>
      <c r="J449" s="72">
        <v>179</v>
      </c>
      <c r="K449" s="60">
        <f t="shared" si="52"/>
        <v>179</v>
      </c>
      <c r="L449" s="66">
        <f t="shared" si="51"/>
        <v>0</v>
      </c>
      <c r="M449" s="76"/>
    </row>
    <row r="450" spans="1:13" ht="15.75" customHeight="1" x14ac:dyDescent="0.25">
      <c r="A450" s="150" t="s">
        <v>461</v>
      </c>
      <c r="C450" s="173"/>
      <c r="D450" s="10">
        <v>9789875738560</v>
      </c>
      <c r="E450" s="5">
        <v>146665</v>
      </c>
      <c r="F450" s="145"/>
      <c r="G450" s="47" t="s">
        <v>228</v>
      </c>
      <c r="H450" s="92" t="s">
        <v>699</v>
      </c>
      <c r="I450" s="24" t="s">
        <v>9</v>
      </c>
      <c r="J450" s="72">
        <v>179</v>
      </c>
      <c r="K450" s="60">
        <f t="shared" si="52"/>
        <v>179</v>
      </c>
      <c r="L450" s="66">
        <f t="shared" si="51"/>
        <v>0</v>
      </c>
      <c r="M450" s="76"/>
    </row>
    <row r="451" spans="1:13" ht="15.75" customHeight="1" x14ac:dyDescent="0.25">
      <c r="A451" s="150" t="s">
        <v>462</v>
      </c>
      <c r="C451" s="173"/>
      <c r="D451" s="10">
        <v>9789877312911</v>
      </c>
      <c r="E451" s="5">
        <v>174532</v>
      </c>
      <c r="F451" s="145"/>
      <c r="G451" s="47" t="s">
        <v>344</v>
      </c>
      <c r="H451" s="92" t="s">
        <v>699</v>
      </c>
      <c r="I451" s="24" t="s">
        <v>9</v>
      </c>
      <c r="J451" s="72">
        <v>179</v>
      </c>
      <c r="K451" s="60">
        <f t="shared" si="52"/>
        <v>179</v>
      </c>
      <c r="L451" s="66">
        <f t="shared" si="51"/>
        <v>0</v>
      </c>
      <c r="M451" s="76"/>
    </row>
    <row r="452" spans="1:13" ht="15.75" customHeight="1" x14ac:dyDescent="0.25">
      <c r="A452" s="150" t="s">
        <v>463</v>
      </c>
      <c r="C452" s="173"/>
      <c r="D452" s="10">
        <v>9789875734548</v>
      </c>
      <c r="E452" s="5">
        <v>139061</v>
      </c>
      <c r="F452" s="145"/>
      <c r="G452" s="47" t="s">
        <v>229</v>
      </c>
      <c r="H452" s="92" t="s">
        <v>709</v>
      </c>
      <c r="I452" s="24" t="s">
        <v>9</v>
      </c>
      <c r="J452" s="72">
        <v>169</v>
      </c>
      <c r="K452" s="60">
        <f t="shared" si="52"/>
        <v>169</v>
      </c>
      <c r="L452" s="66">
        <f t="shared" si="51"/>
        <v>0</v>
      </c>
      <c r="M452" s="76"/>
    </row>
    <row r="453" spans="1:13" ht="15.75" customHeight="1" x14ac:dyDescent="0.25">
      <c r="A453" s="150" t="s">
        <v>464</v>
      </c>
      <c r="C453" s="173"/>
      <c r="D453" s="10">
        <v>9789875733374</v>
      </c>
      <c r="E453" s="5">
        <v>139048</v>
      </c>
      <c r="F453" s="145"/>
      <c r="G453" s="47" t="s">
        <v>230</v>
      </c>
      <c r="H453" s="92" t="s">
        <v>659</v>
      </c>
      <c r="I453" s="24" t="s">
        <v>9</v>
      </c>
      <c r="J453" s="72">
        <v>169</v>
      </c>
      <c r="K453" s="60">
        <f t="shared" si="52"/>
        <v>169</v>
      </c>
      <c r="L453" s="66">
        <f t="shared" si="51"/>
        <v>0</v>
      </c>
      <c r="M453" s="76"/>
    </row>
    <row r="454" spans="1:13" ht="15.75" customHeight="1" thickBot="1" x14ac:dyDescent="0.3">
      <c r="A454" s="150" t="s">
        <v>465</v>
      </c>
      <c r="C454" s="173"/>
      <c r="D454" s="10">
        <v>9789877310597</v>
      </c>
      <c r="E454" s="5">
        <v>155057</v>
      </c>
      <c r="F454" s="145"/>
      <c r="G454" s="47" t="s">
        <v>231</v>
      </c>
      <c r="H454" s="92" t="s">
        <v>653</v>
      </c>
      <c r="I454" s="24" t="s">
        <v>9</v>
      </c>
      <c r="J454" s="72">
        <v>179</v>
      </c>
      <c r="K454" s="60">
        <f>J454*(1-$I$8)</f>
        <v>179</v>
      </c>
      <c r="L454" s="66">
        <f>+K454*F454</f>
        <v>0</v>
      </c>
      <c r="M454" s="76"/>
    </row>
    <row r="455" spans="1:13" ht="15.75" customHeight="1" x14ac:dyDescent="0.25">
      <c r="A455" s="150" t="s">
        <v>983</v>
      </c>
      <c r="C455" s="176"/>
      <c r="D455" s="30">
        <v>9789877313970</v>
      </c>
      <c r="E455" s="13">
        <v>178809</v>
      </c>
      <c r="F455" s="198"/>
      <c r="G455" s="127" t="s">
        <v>803</v>
      </c>
      <c r="H455" s="121" t="s">
        <v>716</v>
      </c>
      <c r="I455" s="122" t="s">
        <v>9</v>
      </c>
      <c r="J455" s="123">
        <v>179</v>
      </c>
      <c r="K455" s="124">
        <f t="shared" si="52"/>
        <v>179</v>
      </c>
      <c r="L455" s="125">
        <f t="shared" si="51"/>
        <v>0</v>
      </c>
      <c r="M455" s="76"/>
    </row>
    <row r="456" spans="1:13" ht="15.75" customHeight="1" x14ac:dyDescent="0.25">
      <c r="A456" s="150" t="s">
        <v>466</v>
      </c>
      <c r="C456" s="177"/>
      <c r="D456" s="10">
        <v>9789877311402</v>
      </c>
      <c r="E456" s="5">
        <v>167603</v>
      </c>
      <c r="F456" s="145"/>
      <c r="G456" s="47" t="s">
        <v>232</v>
      </c>
      <c r="H456" s="92" t="s">
        <v>678</v>
      </c>
      <c r="I456" s="24" t="s">
        <v>9</v>
      </c>
      <c r="J456" s="72">
        <v>179</v>
      </c>
      <c r="K456" s="60">
        <f t="shared" si="52"/>
        <v>179</v>
      </c>
      <c r="L456" s="66">
        <f t="shared" si="51"/>
        <v>0</v>
      </c>
      <c r="M456" s="76"/>
    </row>
    <row r="457" spans="1:13" ht="15.75" customHeight="1" x14ac:dyDescent="0.25">
      <c r="A457" s="150" t="s">
        <v>467</v>
      </c>
      <c r="C457" s="177"/>
      <c r="D457" s="10">
        <v>9789875735712</v>
      </c>
      <c r="E457" s="5">
        <v>139070</v>
      </c>
      <c r="F457" s="145"/>
      <c r="G457" s="47" t="s">
        <v>233</v>
      </c>
      <c r="H457" s="92" t="s">
        <v>816</v>
      </c>
      <c r="I457" s="24" t="s">
        <v>9</v>
      </c>
      <c r="J457" s="72">
        <v>179</v>
      </c>
      <c r="K457" s="60">
        <f t="shared" si="52"/>
        <v>179</v>
      </c>
      <c r="L457" s="66">
        <f t="shared" si="51"/>
        <v>0</v>
      </c>
      <c r="M457" s="76"/>
    </row>
    <row r="458" spans="1:13" ht="15.75" customHeight="1" x14ac:dyDescent="0.25">
      <c r="A458" s="150" t="s">
        <v>468</v>
      </c>
      <c r="C458" s="177"/>
      <c r="D458" s="10">
        <v>9789875730229</v>
      </c>
      <c r="E458" s="5">
        <v>136349</v>
      </c>
      <c r="F458" s="145"/>
      <c r="G458" s="47" t="s">
        <v>234</v>
      </c>
      <c r="H458" s="92" t="s">
        <v>710</v>
      </c>
      <c r="I458" s="24" t="s">
        <v>9</v>
      </c>
      <c r="J458" s="72">
        <v>179</v>
      </c>
      <c r="K458" s="60">
        <f t="shared" si="52"/>
        <v>179</v>
      </c>
      <c r="L458" s="66">
        <f t="shared" si="51"/>
        <v>0</v>
      </c>
      <c r="M458" s="76"/>
    </row>
    <row r="459" spans="1:13" ht="15.75" customHeight="1" x14ac:dyDescent="0.25">
      <c r="A459" s="150" t="s">
        <v>469</v>
      </c>
      <c r="C459" s="177"/>
      <c r="D459" s="10">
        <v>9789875730007</v>
      </c>
      <c r="E459" s="5">
        <v>122854</v>
      </c>
      <c r="F459" s="145"/>
      <c r="G459" s="47" t="s">
        <v>235</v>
      </c>
      <c r="H459" s="92" t="s">
        <v>710</v>
      </c>
      <c r="I459" s="24" t="s">
        <v>9</v>
      </c>
      <c r="J459" s="72">
        <v>189</v>
      </c>
      <c r="K459" s="60">
        <f t="shared" si="52"/>
        <v>189</v>
      </c>
      <c r="L459" s="66">
        <f t="shared" si="51"/>
        <v>0</v>
      </c>
      <c r="M459" s="76"/>
    </row>
    <row r="460" spans="1:13" ht="15.75" customHeight="1" x14ac:dyDescent="0.25">
      <c r="A460" s="150" t="s">
        <v>815</v>
      </c>
      <c r="C460" s="177"/>
      <c r="D460" s="10">
        <v>9789875733091</v>
      </c>
      <c r="E460" s="5">
        <v>133436</v>
      </c>
      <c r="F460" s="145"/>
      <c r="G460" s="47" t="s">
        <v>236</v>
      </c>
      <c r="H460" s="92" t="s">
        <v>710</v>
      </c>
      <c r="I460" s="24" t="s">
        <v>9</v>
      </c>
      <c r="J460" s="72">
        <v>179</v>
      </c>
      <c r="K460" s="60">
        <f t="shared" si="52"/>
        <v>179</v>
      </c>
      <c r="L460" s="66">
        <f t="shared" si="51"/>
        <v>0</v>
      </c>
      <c r="M460" s="76"/>
    </row>
    <row r="461" spans="1:13" ht="15.75" customHeight="1" x14ac:dyDescent="0.25">
      <c r="A461" s="150" t="s">
        <v>606</v>
      </c>
      <c r="C461" s="177"/>
      <c r="D461" s="10">
        <v>9789877313727</v>
      </c>
      <c r="E461" s="5">
        <v>177602</v>
      </c>
      <c r="F461" s="145"/>
      <c r="G461" s="47" t="s">
        <v>804</v>
      </c>
      <c r="H461" s="92" t="s">
        <v>710</v>
      </c>
      <c r="I461" s="24" t="s">
        <v>9</v>
      </c>
      <c r="J461" s="72">
        <v>179</v>
      </c>
      <c r="K461" s="60">
        <f t="shared" si="52"/>
        <v>179</v>
      </c>
      <c r="L461" s="66">
        <f t="shared" si="51"/>
        <v>0</v>
      </c>
      <c r="M461" s="76"/>
    </row>
    <row r="462" spans="1:13" ht="15.75" customHeight="1" x14ac:dyDescent="0.25">
      <c r="A462" s="150" t="s">
        <v>470</v>
      </c>
      <c r="C462" s="177"/>
      <c r="D462" s="10">
        <v>9789875733732</v>
      </c>
      <c r="E462" s="5">
        <v>139062</v>
      </c>
      <c r="F462" s="145"/>
      <c r="G462" s="47" t="s">
        <v>237</v>
      </c>
      <c r="H462" s="92" t="s">
        <v>709</v>
      </c>
      <c r="I462" s="24" t="s">
        <v>9</v>
      </c>
      <c r="J462" s="72">
        <v>179</v>
      </c>
      <c r="K462" s="60">
        <f t="shared" si="52"/>
        <v>179</v>
      </c>
      <c r="L462" s="66">
        <f t="shared" ref="L462:L528" si="53">+K462*F462</f>
        <v>0</v>
      </c>
      <c r="M462" s="76"/>
    </row>
    <row r="463" spans="1:13" ht="15.75" customHeight="1" x14ac:dyDescent="0.25">
      <c r="A463" s="150" t="s">
        <v>471</v>
      </c>
      <c r="C463" s="177"/>
      <c r="D463" s="10">
        <v>9789875739598</v>
      </c>
      <c r="E463" s="5">
        <v>155060</v>
      </c>
      <c r="F463" s="145"/>
      <c r="G463" s="47" t="s">
        <v>238</v>
      </c>
      <c r="H463" s="92" t="s">
        <v>711</v>
      </c>
      <c r="I463" s="24" t="s">
        <v>9</v>
      </c>
      <c r="J463" s="72">
        <v>179</v>
      </c>
      <c r="K463" s="60">
        <f t="shared" si="52"/>
        <v>179</v>
      </c>
      <c r="L463" s="66">
        <f t="shared" si="53"/>
        <v>0</v>
      </c>
      <c r="M463" s="76"/>
    </row>
    <row r="464" spans="1:13" ht="15.75" customHeight="1" x14ac:dyDescent="0.25">
      <c r="A464" s="150" t="s">
        <v>472</v>
      </c>
      <c r="C464" s="177"/>
      <c r="D464" s="10">
        <v>9789877312607</v>
      </c>
      <c r="E464" s="5">
        <v>172761</v>
      </c>
      <c r="F464" s="145"/>
      <c r="G464" s="47" t="s">
        <v>339</v>
      </c>
      <c r="H464" s="92" t="s">
        <v>712</v>
      </c>
      <c r="I464" s="24" t="s">
        <v>9</v>
      </c>
      <c r="J464" s="72">
        <v>179</v>
      </c>
      <c r="K464" s="60">
        <f t="shared" si="52"/>
        <v>179</v>
      </c>
      <c r="L464" s="66">
        <f t="shared" si="53"/>
        <v>0</v>
      </c>
      <c r="M464" s="76"/>
    </row>
    <row r="465" spans="1:13" ht="15.75" customHeight="1" x14ac:dyDescent="0.25">
      <c r="A465" s="150" t="s">
        <v>473</v>
      </c>
      <c r="C465" s="177"/>
      <c r="D465" s="10">
        <v>9789875733725</v>
      </c>
      <c r="E465" s="5">
        <v>137688</v>
      </c>
      <c r="F465" s="145"/>
      <c r="G465" s="47" t="s">
        <v>239</v>
      </c>
      <c r="H465" s="92" t="s">
        <v>713</v>
      </c>
      <c r="I465" s="24" t="s">
        <v>9</v>
      </c>
      <c r="J465" s="72">
        <v>179</v>
      </c>
      <c r="K465" s="60">
        <f t="shared" si="52"/>
        <v>179</v>
      </c>
      <c r="L465" s="66">
        <f t="shared" si="53"/>
        <v>0</v>
      </c>
      <c r="M465" s="76"/>
    </row>
    <row r="466" spans="1:13" ht="15.75" customHeight="1" x14ac:dyDescent="0.25">
      <c r="A466" s="150" t="s">
        <v>474</v>
      </c>
      <c r="C466" s="177"/>
      <c r="D466" s="10">
        <v>9789877311266</v>
      </c>
      <c r="E466" s="5">
        <v>175205</v>
      </c>
      <c r="F466" s="145"/>
      <c r="G466" s="47" t="s">
        <v>240</v>
      </c>
      <c r="H466" s="92" t="s">
        <v>714</v>
      </c>
      <c r="I466" s="24" t="s">
        <v>9</v>
      </c>
      <c r="J466" s="72">
        <v>179</v>
      </c>
      <c r="K466" s="60">
        <f t="shared" si="52"/>
        <v>179</v>
      </c>
      <c r="L466" s="66">
        <f t="shared" si="53"/>
        <v>0</v>
      </c>
      <c r="M466" s="76"/>
    </row>
    <row r="467" spans="1:13" ht="15.75" customHeight="1" x14ac:dyDescent="0.25">
      <c r="A467" s="150" t="s">
        <v>475</v>
      </c>
      <c r="C467" s="177"/>
      <c r="D467" s="10">
        <v>9789875730014</v>
      </c>
      <c r="E467" s="5">
        <v>138983</v>
      </c>
      <c r="F467" s="145"/>
      <c r="G467" s="47" t="s">
        <v>241</v>
      </c>
      <c r="H467" s="92" t="s">
        <v>712</v>
      </c>
      <c r="I467" s="24" t="s">
        <v>9</v>
      </c>
      <c r="J467" s="72">
        <v>179</v>
      </c>
      <c r="K467" s="60">
        <f t="shared" si="52"/>
        <v>179</v>
      </c>
      <c r="L467" s="66">
        <f t="shared" si="53"/>
        <v>0</v>
      </c>
      <c r="M467" s="76"/>
    </row>
    <row r="468" spans="1:13" ht="15.75" customHeight="1" x14ac:dyDescent="0.25">
      <c r="A468" s="150" t="s">
        <v>476</v>
      </c>
      <c r="C468" s="177"/>
      <c r="D468" s="10">
        <v>9789875739765</v>
      </c>
      <c r="E468" s="5">
        <v>155061</v>
      </c>
      <c r="F468" s="145"/>
      <c r="G468" s="47" t="s">
        <v>242</v>
      </c>
      <c r="H468" s="92" t="s">
        <v>708</v>
      </c>
      <c r="I468" s="24" t="s">
        <v>9</v>
      </c>
      <c r="J468" s="72">
        <v>179</v>
      </c>
      <c r="K468" s="60">
        <f t="shared" si="52"/>
        <v>179</v>
      </c>
      <c r="L468" s="66">
        <f t="shared" si="53"/>
        <v>0</v>
      </c>
      <c r="M468" s="76"/>
    </row>
    <row r="469" spans="1:13" ht="15.75" customHeight="1" x14ac:dyDescent="0.25">
      <c r="A469" s="150" t="s">
        <v>477</v>
      </c>
      <c r="C469" s="178"/>
      <c r="D469" s="10">
        <v>9789875734661</v>
      </c>
      <c r="E469" s="5">
        <v>139068</v>
      </c>
      <c r="F469" s="145"/>
      <c r="G469" s="47" t="s">
        <v>243</v>
      </c>
      <c r="H469" s="92" t="s">
        <v>715</v>
      </c>
      <c r="I469" s="24" t="s">
        <v>9</v>
      </c>
      <c r="J469" s="72">
        <v>179</v>
      </c>
      <c r="K469" s="60">
        <f t="shared" si="52"/>
        <v>179</v>
      </c>
      <c r="L469" s="66">
        <f t="shared" si="53"/>
        <v>0</v>
      </c>
      <c r="M469" s="76"/>
    </row>
    <row r="470" spans="1:13" ht="15.75" customHeight="1" x14ac:dyDescent="0.25">
      <c r="A470" s="150" t="s">
        <v>478</v>
      </c>
      <c r="C470" s="179"/>
      <c r="D470" s="10">
        <v>9789875730205</v>
      </c>
      <c r="E470" s="5">
        <v>135099</v>
      </c>
      <c r="F470" s="145"/>
      <c r="G470" s="47" t="s">
        <v>244</v>
      </c>
      <c r="H470" s="92" t="s">
        <v>690</v>
      </c>
      <c r="I470" s="24" t="s">
        <v>9</v>
      </c>
      <c r="J470" s="72">
        <v>189</v>
      </c>
      <c r="K470" s="60">
        <f t="shared" si="52"/>
        <v>189</v>
      </c>
      <c r="L470" s="66">
        <f t="shared" si="53"/>
        <v>0</v>
      </c>
      <c r="M470" s="76"/>
    </row>
    <row r="471" spans="1:13" ht="15.75" customHeight="1" x14ac:dyDescent="0.25">
      <c r="A471" s="150" t="s">
        <v>479</v>
      </c>
      <c r="C471" s="179" t="s">
        <v>598</v>
      </c>
      <c r="D471" s="10">
        <v>9789877311204</v>
      </c>
      <c r="E471" s="5">
        <v>166279</v>
      </c>
      <c r="F471" s="145"/>
      <c r="G471" s="47" t="s">
        <v>245</v>
      </c>
      <c r="H471" s="92" t="s">
        <v>716</v>
      </c>
      <c r="I471" s="24" t="s">
        <v>9</v>
      </c>
      <c r="J471" s="72">
        <v>179</v>
      </c>
      <c r="K471" s="60">
        <f t="shared" si="52"/>
        <v>179</v>
      </c>
      <c r="L471" s="66">
        <f t="shared" si="53"/>
        <v>0</v>
      </c>
      <c r="M471" s="76"/>
    </row>
    <row r="472" spans="1:13" ht="15.75" customHeight="1" x14ac:dyDescent="0.25">
      <c r="A472" s="150" t="s">
        <v>480</v>
      </c>
      <c r="C472" s="179" t="s">
        <v>593</v>
      </c>
      <c r="D472" s="10">
        <v>9789875730267</v>
      </c>
      <c r="E472" s="5">
        <v>138998</v>
      </c>
      <c r="F472" s="145"/>
      <c r="G472" s="47" t="s">
        <v>246</v>
      </c>
      <c r="H472" s="92" t="s">
        <v>663</v>
      </c>
      <c r="I472" s="24" t="s">
        <v>9</v>
      </c>
      <c r="J472" s="72">
        <v>179</v>
      </c>
      <c r="K472" s="60">
        <f t="shared" si="52"/>
        <v>179</v>
      </c>
      <c r="L472" s="66">
        <f t="shared" si="53"/>
        <v>0</v>
      </c>
      <c r="M472" s="76"/>
    </row>
    <row r="473" spans="1:13" ht="15.75" customHeight="1" x14ac:dyDescent="0.25">
      <c r="A473" s="150" t="s">
        <v>481</v>
      </c>
      <c r="C473" s="179" t="s">
        <v>592</v>
      </c>
      <c r="D473" s="10">
        <v>9789877312249</v>
      </c>
      <c r="E473" s="5">
        <v>170913</v>
      </c>
      <c r="F473" s="145"/>
      <c r="G473" s="47" t="s">
        <v>247</v>
      </c>
      <c r="H473" s="92" t="s">
        <v>717</v>
      </c>
      <c r="I473" s="24" t="s">
        <v>9</v>
      </c>
      <c r="J473" s="72">
        <v>179</v>
      </c>
      <c r="K473" s="60">
        <f t="shared" si="52"/>
        <v>179</v>
      </c>
      <c r="L473" s="66">
        <f t="shared" si="53"/>
        <v>0</v>
      </c>
      <c r="M473" s="76"/>
    </row>
    <row r="474" spans="1:13" ht="15.75" customHeight="1" x14ac:dyDescent="0.25">
      <c r="A474" s="150" t="s">
        <v>482</v>
      </c>
      <c r="C474" s="179" t="s">
        <v>593</v>
      </c>
      <c r="D474" s="10">
        <v>9789875733206</v>
      </c>
      <c r="E474" s="5">
        <v>139040</v>
      </c>
      <c r="F474" s="145"/>
      <c r="G474" s="47" t="s">
        <v>248</v>
      </c>
      <c r="H474" s="92" t="s">
        <v>718</v>
      </c>
      <c r="I474" s="24" t="s">
        <v>9</v>
      </c>
      <c r="J474" s="72">
        <v>179</v>
      </c>
      <c r="K474" s="60">
        <f t="shared" si="52"/>
        <v>179</v>
      </c>
      <c r="L474" s="66">
        <f t="shared" si="53"/>
        <v>0</v>
      </c>
      <c r="M474" s="76"/>
    </row>
    <row r="475" spans="1:13" ht="15.75" customHeight="1" x14ac:dyDescent="0.25">
      <c r="A475" s="150" t="s">
        <v>483</v>
      </c>
      <c r="C475" s="179" t="s">
        <v>598</v>
      </c>
      <c r="D475" s="10">
        <v>9789877312218</v>
      </c>
      <c r="E475" s="5">
        <v>170914</v>
      </c>
      <c r="F475" s="145"/>
      <c r="G475" s="47" t="s">
        <v>249</v>
      </c>
      <c r="H475" s="92" t="s">
        <v>719</v>
      </c>
      <c r="I475" s="24" t="s">
        <v>9</v>
      </c>
      <c r="J475" s="72">
        <v>189</v>
      </c>
      <c r="K475" s="60">
        <f t="shared" si="52"/>
        <v>189</v>
      </c>
      <c r="L475" s="66">
        <f t="shared" si="53"/>
        <v>0</v>
      </c>
      <c r="M475" s="76"/>
    </row>
    <row r="476" spans="1:13" ht="15.75" customHeight="1" x14ac:dyDescent="0.25">
      <c r="A476" s="150" t="s">
        <v>484</v>
      </c>
      <c r="C476" s="179" t="s">
        <v>602</v>
      </c>
      <c r="D476" s="10">
        <v>9789877310610</v>
      </c>
      <c r="E476" s="5">
        <v>155059</v>
      </c>
      <c r="F476" s="145"/>
      <c r="G476" s="47" t="s">
        <v>250</v>
      </c>
      <c r="H476" s="92" t="s">
        <v>652</v>
      </c>
      <c r="I476" s="24" t="s">
        <v>9</v>
      </c>
      <c r="J476" s="72">
        <v>179</v>
      </c>
      <c r="K476" s="60">
        <f t="shared" si="52"/>
        <v>179</v>
      </c>
      <c r="L476" s="66">
        <f t="shared" si="53"/>
        <v>0</v>
      </c>
      <c r="M476" s="76"/>
    </row>
    <row r="477" spans="1:13" ht="15.75" customHeight="1" x14ac:dyDescent="0.25">
      <c r="A477" s="150" t="s">
        <v>485</v>
      </c>
      <c r="C477" s="179" t="s">
        <v>593</v>
      </c>
      <c r="D477" s="10">
        <v>9789875730922</v>
      </c>
      <c r="E477" s="5">
        <v>139004</v>
      </c>
      <c r="F477" s="145"/>
      <c r="G477" s="47" t="s">
        <v>251</v>
      </c>
      <c r="H477" s="92" t="s">
        <v>665</v>
      </c>
      <c r="I477" s="24" t="s">
        <v>9</v>
      </c>
      <c r="J477" s="72">
        <v>179</v>
      </c>
      <c r="K477" s="60">
        <f t="shared" si="52"/>
        <v>179</v>
      </c>
      <c r="L477" s="66">
        <f t="shared" si="53"/>
        <v>0</v>
      </c>
      <c r="M477" s="76"/>
    </row>
    <row r="478" spans="1:13" ht="15.75" x14ac:dyDescent="0.25">
      <c r="A478" s="150" t="s">
        <v>486</v>
      </c>
      <c r="C478" s="179"/>
      <c r="D478" s="10">
        <v>9789875733695</v>
      </c>
      <c r="E478" s="5">
        <v>139059</v>
      </c>
      <c r="F478" s="145"/>
      <c r="G478" s="47" t="s">
        <v>252</v>
      </c>
      <c r="H478" s="92" t="s">
        <v>720</v>
      </c>
      <c r="I478" s="24" t="s">
        <v>9</v>
      </c>
      <c r="J478" s="72">
        <v>179</v>
      </c>
      <c r="K478" s="60">
        <f t="shared" si="52"/>
        <v>179</v>
      </c>
      <c r="L478" s="66">
        <f t="shared" si="53"/>
        <v>0</v>
      </c>
      <c r="M478" s="76"/>
    </row>
    <row r="479" spans="1:13" ht="15.75" customHeight="1" x14ac:dyDescent="0.25">
      <c r="A479" s="150" t="s">
        <v>487</v>
      </c>
      <c r="C479" s="179"/>
      <c r="D479" s="10">
        <v>9789875731226</v>
      </c>
      <c r="E479" s="5">
        <v>139012</v>
      </c>
      <c r="F479" s="145"/>
      <c r="G479" s="47" t="s">
        <v>253</v>
      </c>
      <c r="H479" s="92" t="s">
        <v>653</v>
      </c>
      <c r="I479" s="24" t="s">
        <v>9</v>
      </c>
      <c r="J479" s="72">
        <v>189</v>
      </c>
      <c r="K479" s="60">
        <f t="shared" si="52"/>
        <v>189</v>
      </c>
      <c r="L479" s="66">
        <f t="shared" si="53"/>
        <v>0</v>
      </c>
      <c r="M479" s="76"/>
    </row>
    <row r="480" spans="1:13" ht="15.75" customHeight="1" x14ac:dyDescent="0.25">
      <c r="A480" s="150" t="s">
        <v>488</v>
      </c>
      <c r="C480" s="179"/>
      <c r="D480" s="10">
        <v>9789875733770</v>
      </c>
      <c r="E480" s="5">
        <v>139064</v>
      </c>
      <c r="F480" s="145"/>
      <c r="G480" s="47" t="s">
        <v>254</v>
      </c>
      <c r="H480" s="92" t="s">
        <v>721</v>
      </c>
      <c r="I480" s="24" t="s">
        <v>9</v>
      </c>
      <c r="J480" s="72">
        <v>179</v>
      </c>
      <c r="K480" s="60">
        <f t="shared" si="52"/>
        <v>179</v>
      </c>
      <c r="L480" s="66">
        <f t="shared" si="53"/>
        <v>0</v>
      </c>
      <c r="M480" s="76"/>
    </row>
    <row r="481" spans="1:13" ht="15.75" customHeight="1" x14ac:dyDescent="0.25">
      <c r="A481" s="150" t="s">
        <v>489</v>
      </c>
      <c r="C481" s="179"/>
      <c r="D481" s="10">
        <v>9789875737693</v>
      </c>
      <c r="E481" s="5">
        <v>141524</v>
      </c>
      <c r="F481" s="145"/>
      <c r="G481" s="47" t="s">
        <v>255</v>
      </c>
      <c r="H481" s="92" t="s">
        <v>716</v>
      </c>
      <c r="I481" s="24" t="s">
        <v>9</v>
      </c>
      <c r="J481" s="72">
        <v>179</v>
      </c>
      <c r="K481" s="60">
        <f t="shared" si="52"/>
        <v>179</v>
      </c>
      <c r="L481" s="66">
        <f t="shared" si="53"/>
        <v>0</v>
      </c>
      <c r="M481" s="76"/>
    </row>
    <row r="482" spans="1:13" ht="15.75" customHeight="1" x14ac:dyDescent="0.25">
      <c r="A482" s="150" t="s">
        <v>490</v>
      </c>
      <c r="C482" s="180"/>
      <c r="D482" s="10">
        <v>9789875735729</v>
      </c>
      <c r="E482" s="5">
        <v>139072</v>
      </c>
      <c r="F482" s="145"/>
      <c r="G482" s="47" t="s">
        <v>256</v>
      </c>
      <c r="H482" s="92" t="s">
        <v>722</v>
      </c>
      <c r="I482" s="24" t="s">
        <v>9</v>
      </c>
      <c r="J482" s="72">
        <v>179</v>
      </c>
      <c r="K482" s="60">
        <f t="shared" si="52"/>
        <v>179</v>
      </c>
      <c r="L482" s="66">
        <f t="shared" si="53"/>
        <v>0</v>
      </c>
      <c r="M482" s="76"/>
    </row>
    <row r="483" spans="1:13" ht="15.75" customHeight="1" x14ac:dyDescent="0.25">
      <c r="A483" s="150" t="s">
        <v>530</v>
      </c>
      <c r="C483" s="180"/>
      <c r="D483" s="10">
        <v>9789875737952</v>
      </c>
      <c r="E483" s="5">
        <v>180661</v>
      </c>
      <c r="F483" s="145"/>
      <c r="G483" s="47" t="s">
        <v>290</v>
      </c>
      <c r="H483" s="92" t="s">
        <v>738</v>
      </c>
      <c r="I483" s="24" t="s">
        <v>9</v>
      </c>
      <c r="J483" s="72">
        <v>179</v>
      </c>
      <c r="K483" s="60">
        <f t="shared" si="52"/>
        <v>179</v>
      </c>
      <c r="L483" s="66">
        <f t="shared" si="53"/>
        <v>0</v>
      </c>
      <c r="M483" s="76"/>
    </row>
    <row r="484" spans="1:13" ht="15.75" customHeight="1" x14ac:dyDescent="0.25">
      <c r="A484" s="150" t="s">
        <v>491</v>
      </c>
      <c r="C484" s="180"/>
      <c r="D484" s="10">
        <v>9789875738584</v>
      </c>
      <c r="E484" s="5">
        <v>146668</v>
      </c>
      <c r="F484" s="145"/>
      <c r="G484" s="47" t="s">
        <v>257</v>
      </c>
      <c r="H484" s="92" t="s">
        <v>664</v>
      </c>
      <c r="I484" s="24" t="s">
        <v>9</v>
      </c>
      <c r="J484" s="72">
        <v>179</v>
      </c>
      <c r="K484" s="60">
        <f t="shared" si="52"/>
        <v>179</v>
      </c>
      <c r="L484" s="66">
        <f t="shared" si="53"/>
        <v>0</v>
      </c>
      <c r="M484" s="76"/>
    </row>
    <row r="485" spans="1:13" ht="15.75" customHeight="1" x14ac:dyDescent="0.25">
      <c r="A485" s="150" t="s">
        <v>492</v>
      </c>
      <c r="C485" s="180"/>
      <c r="D485" s="10">
        <v>9789875735743</v>
      </c>
      <c r="E485" s="5">
        <v>139069</v>
      </c>
      <c r="F485" s="145"/>
      <c r="G485" s="47" t="s">
        <v>258</v>
      </c>
      <c r="H485" s="92" t="s">
        <v>654</v>
      </c>
      <c r="I485" s="24" t="s">
        <v>9</v>
      </c>
      <c r="J485" s="72">
        <v>179</v>
      </c>
      <c r="K485" s="60">
        <f t="shared" si="52"/>
        <v>179</v>
      </c>
      <c r="L485" s="66">
        <f t="shared" si="53"/>
        <v>0</v>
      </c>
      <c r="M485" s="76"/>
    </row>
    <row r="486" spans="1:13" ht="15.75" customHeight="1" x14ac:dyDescent="0.25">
      <c r="A486" s="150" t="s">
        <v>493</v>
      </c>
      <c r="C486" s="177"/>
      <c r="D486" s="10">
        <v>9789875731233</v>
      </c>
      <c r="E486" s="5">
        <v>139013</v>
      </c>
      <c r="F486" s="145"/>
      <c r="G486" s="47" t="s">
        <v>259</v>
      </c>
      <c r="H486" s="92" t="s">
        <v>723</v>
      </c>
      <c r="I486" s="24" t="s">
        <v>9</v>
      </c>
      <c r="J486" s="72">
        <v>179</v>
      </c>
      <c r="K486" s="60">
        <f t="shared" si="52"/>
        <v>179</v>
      </c>
      <c r="L486" s="66">
        <f t="shared" si="53"/>
        <v>0</v>
      </c>
      <c r="M486" s="76"/>
    </row>
    <row r="487" spans="1:13" ht="15.75" customHeight="1" x14ac:dyDescent="0.25">
      <c r="A487" s="150" t="s">
        <v>494</v>
      </c>
      <c r="C487" s="177"/>
      <c r="D487" s="10">
        <v>9789875737686</v>
      </c>
      <c r="E487" s="5">
        <v>141040</v>
      </c>
      <c r="F487" s="145"/>
      <c r="G487" s="47" t="s">
        <v>260</v>
      </c>
      <c r="H487" s="92" t="s">
        <v>723</v>
      </c>
      <c r="I487" s="24" t="s">
        <v>9</v>
      </c>
      <c r="J487" s="72">
        <v>179</v>
      </c>
      <c r="K487" s="60">
        <f t="shared" si="52"/>
        <v>179</v>
      </c>
      <c r="L487" s="66">
        <f t="shared" si="53"/>
        <v>0</v>
      </c>
      <c r="M487" s="76"/>
    </row>
    <row r="488" spans="1:13" ht="15.75" customHeight="1" x14ac:dyDescent="0.25">
      <c r="A488" s="150" t="s">
        <v>495</v>
      </c>
      <c r="C488" s="177"/>
      <c r="D488" s="10">
        <v>9789875731257</v>
      </c>
      <c r="E488" s="5">
        <v>139015</v>
      </c>
      <c r="F488" s="145"/>
      <c r="G488" s="47" t="s">
        <v>261</v>
      </c>
      <c r="H488" s="92" t="s">
        <v>724</v>
      </c>
      <c r="I488" s="24" t="s">
        <v>9</v>
      </c>
      <c r="J488" s="72">
        <v>179</v>
      </c>
      <c r="K488" s="60">
        <f t="shared" si="52"/>
        <v>179</v>
      </c>
      <c r="L488" s="66">
        <f t="shared" si="53"/>
        <v>0</v>
      </c>
      <c r="M488" s="76"/>
    </row>
    <row r="489" spans="1:13" ht="15.75" customHeight="1" x14ac:dyDescent="0.25">
      <c r="A489" s="150" t="s">
        <v>496</v>
      </c>
      <c r="C489" s="177"/>
      <c r="D489" s="10">
        <v>9789875738577</v>
      </c>
      <c r="E489" s="5">
        <v>146667</v>
      </c>
      <c r="F489" s="145"/>
      <c r="G489" s="47" t="s">
        <v>262</v>
      </c>
      <c r="H489" s="92" t="s">
        <v>691</v>
      </c>
      <c r="I489" s="24" t="s">
        <v>9</v>
      </c>
      <c r="J489" s="72">
        <v>179</v>
      </c>
      <c r="K489" s="60">
        <f t="shared" si="52"/>
        <v>179</v>
      </c>
      <c r="L489" s="66">
        <f t="shared" si="53"/>
        <v>0</v>
      </c>
      <c r="M489" s="76"/>
    </row>
    <row r="490" spans="1:13" ht="15.75" customHeight="1" x14ac:dyDescent="0.25">
      <c r="A490" s="155" t="s">
        <v>984</v>
      </c>
      <c r="C490" s="177"/>
      <c r="D490" s="103">
        <v>9789877313987</v>
      </c>
      <c r="E490" s="104">
        <v>178810</v>
      </c>
      <c r="F490" s="145"/>
      <c r="G490" s="47" t="s">
        <v>805</v>
      </c>
      <c r="H490" s="92" t="s">
        <v>654</v>
      </c>
      <c r="I490" s="24" t="s">
        <v>9</v>
      </c>
      <c r="J490" s="72">
        <v>179</v>
      </c>
      <c r="K490" s="60">
        <f t="shared" si="52"/>
        <v>179</v>
      </c>
      <c r="L490" s="66">
        <f t="shared" si="53"/>
        <v>0</v>
      </c>
      <c r="M490" s="76"/>
    </row>
    <row r="491" spans="1:13" ht="15.75" customHeight="1" x14ac:dyDescent="0.25">
      <c r="A491" s="150" t="s">
        <v>497</v>
      </c>
      <c r="C491" s="177"/>
      <c r="D491" s="10">
        <v>9789875730212</v>
      </c>
      <c r="E491" s="5">
        <v>138992</v>
      </c>
      <c r="F491" s="145"/>
      <c r="G491" s="47" t="s">
        <v>263</v>
      </c>
      <c r="H491" s="92" t="s">
        <v>817</v>
      </c>
      <c r="I491" s="24" t="s">
        <v>9</v>
      </c>
      <c r="J491" s="72">
        <v>179</v>
      </c>
      <c r="K491" s="60">
        <f t="shared" si="52"/>
        <v>179</v>
      </c>
      <c r="L491" s="66">
        <f t="shared" si="53"/>
        <v>0</v>
      </c>
      <c r="M491" s="76"/>
    </row>
    <row r="492" spans="1:13" ht="15.75" customHeight="1" x14ac:dyDescent="0.25">
      <c r="A492" s="150" t="s">
        <v>498</v>
      </c>
      <c r="C492" s="177"/>
      <c r="D492" s="10">
        <v>9789875732797</v>
      </c>
      <c r="E492" s="5">
        <v>139035</v>
      </c>
      <c r="F492" s="145"/>
      <c r="G492" s="47" t="s">
        <v>264</v>
      </c>
      <c r="H492" s="92" t="s">
        <v>725</v>
      </c>
      <c r="I492" s="24" t="s">
        <v>9</v>
      </c>
      <c r="J492" s="72">
        <v>189</v>
      </c>
      <c r="K492" s="60">
        <f t="shared" si="52"/>
        <v>189</v>
      </c>
      <c r="L492" s="66">
        <f t="shared" si="53"/>
        <v>0</v>
      </c>
      <c r="M492" s="76"/>
    </row>
    <row r="493" spans="1:13" ht="15.75" customHeight="1" x14ac:dyDescent="0.25">
      <c r="A493" s="150" t="s">
        <v>499</v>
      </c>
      <c r="C493" s="177"/>
      <c r="D493" s="10">
        <v>9789877312881</v>
      </c>
      <c r="E493" s="5">
        <v>174530</v>
      </c>
      <c r="F493" s="145"/>
      <c r="G493" s="47" t="s">
        <v>345</v>
      </c>
      <c r="H493" s="92" t="s">
        <v>652</v>
      </c>
      <c r="I493" s="24" t="s">
        <v>9</v>
      </c>
      <c r="J493" s="72">
        <v>189</v>
      </c>
      <c r="K493" s="60">
        <f t="shared" si="52"/>
        <v>189</v>
      </c>
      <c r="L493" s="66">
        <f t="shared" si="53"/>
        <v>0</v>
      </c>
      <c r="M493" s="76"/>
    </row>
    <row r="494" spans="1:13" ht="15.75" customHeight="1" x14ac:dyDescent="0.25">
      <c r="A494" s="150" t="s">
        <v>500</v>
      </c>
      <c r="C494" s="177"/>
      <c r="D494" s="10">
        <v>9789877312225</v>
      </c>
      <c r="E494" s="5">
        <v>170915</v>
      </c>
      <c r="F494" s="145"/>
      <c r="G494" s="47" t="s">
        <v>265</v>
      </c>
      <c r="H494" s="92" t="s">
        <v>643</v>
      </c>
      <c r="I494" s="24" t="s">
        <v>9</v>
      </c>
      <c r="J494" s="72">
        <v>179</v>
      </c>
      <c r="K494" s="60">
        <f t="shared" si="52"/>
        <v>179</v>
      </c>
      <c r="L494" s="66">
        <f t="shared" si="53"/>
        <v>0</v>
      </c>
      <c r="M494" s="76"/>
    </row>
    <row r="495" spans="1:13" ht="15.75" customHeight="1" x14ac:dyDescent="0.25">
      <c r="A495" s="150" t="s">
        <v>501</v>
      </c>
      <c r="C495" s="177"/>
      <c r="D495" s="10">
        <v>9789875730465</v>
      </c>
      <c r="E495" s="5">
        <v>126812</v>
      </c>
      <c r="F495" s="145"/>
      <c r="G495" s="47" t="s">
        <v>266</v>
      </c>
      <c r="H495" s="92" t="s">
        <v>726</v>
      </c>
      <c r="I495" s="24" t="s">
        <v>9</v>
      </c>
      <c r="J495" s="72">
        <v>179</v>
      </c>
      <c r="K495" s="60">
        <f t="shared" si="52"/>
        <v>179</v>
      </c>
      <c r="L495" s="66">
        <f t="shared" si="53"/>
        <v>0</v>
      </c>
      <c r="M495" s="76"/>
    </row>
    <row r="496" spans="1:13" ht="15.75" customHeight="1" x14ac:dyDescent="0.25">
      <c r="A496" s="150" t="s">
        <v>502</v>
      </c>
      <c r="C496" s="177"/>
      <c r="D496" s="10">
        <v>9789875737662</v>
      </c>
      <c r="E496" s="5">
        <v>140065</v>
      </c>
      <c r="F496" s="145"/>
      <c r="G496" s="47" t="s">
        <v>267</v>
      </c>
      <c r="H496" s="92" t="s">
        <v>726</v>
      </c>
      <c r="I496" s="24" t="s">
        <v>9</v>
      </c>
      <c r="J496" s="72">
        <v>179</v>
      </c>
      <c r="K496" s="60">
        <f t="shared" si="52"/>
        <v>179</v>
      </c>
      <c r="L496" s="66">
        <f t="shared" si="53"/>
        <v>0</v>
      </c>
      <c r="M496" s="76"/>
    </row>
    <row r="497" spans="1:13" ht="15.75" customHeight="1" x14ac:dyDescent="0.25">
      <c r="A497" s="150" t="s">
        <v>503</v>
      </c>
      <c r="C497" s="177"/>
      <c r="D497" s="10">
        <v>9789875731622</v>
      </c>
      <c r="E497" s="5">
        <v>137414</v>
      </c>
      <c r="F497" s="145"/>
      <c r="G497" s="47" t="s">
        <v>806</v>
      </c>
      <c r="H497" s="92" t="s">
        <v>707</v>
      </c>
      <c r="I497" s="24" t="s">
        <v>9</v>
      </c>
      <c r="J497" s="72">
        <v>189</v>
      </c>
      <c r="K497" s="60">
        <f t="shared" si="52"/>
        <v>189</v>
      </c>
      <c r="L497" s="66">
        <f t="shared" si="53"/>
        <v>0</v>
      </c>
      <c r="M497" s="76"/>
    </row>
    <row r="498" spans="1:13" ht="15.75" customHeight="1" x14ac:dyDescent="0.25">
      <c r="A498" s="150" t="s">
        <v>504</v>
      </c>
      <c r="C498" s="177"/>
      <c r="D498" s="10">
        <v>9789875731899</v>
      </c>
      <c r="E498" s="5">
        <v>139020</v>
      </c>
      <c r="F498" s="145"/>
      <c r="G498" s="47" t="s">
        <v>268</v>
      </c>
      <c r="H498" s="92" t="s">
        <v>663</v>
      </c>
      <c r="I498" s="24" t="s">
        <v>9</v>
      </c>
      <c r="J498" s="72">
        <v>179</v>
      </c>
      <c r="K498" s="60">
        <f t="shared" si="52"/>
        <v>179</v>
      </c>
      <c r="L498" s="66">
        <f t="shared" si="53"/>
        <v>0</v>
      </c>
      <c r="M498" s="76"/>
    </row>
    <row r="499" spans="1:13" ht="15.75" customHeight="1" x14ac:dyDescent="0.25">
      <c r="A499" s="150" t="s">
        <v>505</v>
      </c>
      <c r="C499" s="177"/>
      <c r="D499" s="10">
        <v>9789877311396</v>
      </c>
      <c r="E499" s="5">
        <v>167602</v>
      </c>
      <c r="F499" s="145"/>
      <c r="G499" s="47" t="s">
        <v>269</v>
      </c>
      <c r="H499" s="92" t="s">
        <v>663</v>
      </c>
      <c r="I499" s="24" t="s">
        <v>9</v>
      </c>
      <c r="J499" s="72">
        <v>179</v>
      </c>
      <c r="K499" s="60">
        <f t="shared" si="52"/>
        <v>179</v>
      </c>
      <c r="L499" s="66">
        <f t="shared" si="53"/>
        <v>0</v>
      </c>
      <c r="M499" s="76"/>
    </row>
    <row r="500" spans="1:13" ht="15.75" customHeight="1" x14ac:dyDescent="0.25">
      <c r="A500" s="150" t="s">
        <v>506</v>
      </c>
      <c r="C500" s="177"/>
      <c r="D500" s="10">
        <v>9789875734654</v>
      </c>
      <c r="E500" s="5">
        <v>139067</v>
      </c>
      <c r="F500" s="145"/>
      <c r="G500" s="47" t="s">
        <v>270</v>
      </c>
      <c r="H500" s="92" t="s">
        <v>705</v>
      </c>
      <c r="I500" s="24" t="s">
        <v>9</v>
      </c>
      <c r="J500" s="72">
        <v>189</v>
      </c>
      <c r="K500" s="60">
        <f t="shared" si="52"/>
        <v>189</v>
      </c>
      <c r="L500" s="66">
        <f t="shared" si="53"/>
        <v>0</v>
      </c>
      <c r="M500" s="76"/>
    </row>
    <row r="501" spans="1:13" ht="15.75" customHeight="1" thickBot="1" x14ac:dyDescent="0.3">
      <c r="A501" s="150" t="s">
        <v>507</v>
      </c>
      <c r="C501" s="181"/>
      <c r="D501" s="31">
        <v>9789875738652</v>
      </c>
      <c r="E501" s="11">
        <v>146666</v>
      </c>
      <c r="F501" s="197"/>
      <c r="G501" s="69" t="s">
        <v>271</v>
      </c>
      <c r="H501" s="94" t="s">
        <v>705</v>
      </c>
      <c r="I501" s="25" t="s">
        <v>9</v>
      </c>
      <c r="J501" s="73">
        <v>189</v>
      </c>
      <c r="K501" s="70">
        <f t="shared" si="52"/>
        <v>189</v>
      </c>
      <c r="L501" s="126">
        <f t="shared" si="53"/>
        <v>0</v>
      </c>
      <c r="M501" s="76"/>
    </row>
    <row r="502" spans="1:13" ht="15.75" customHeight="1" x14ac:dyDescent="0.25">
      <c r="A502" s="150" t="s">
        <v>508</v>
      </c>
      <c r="C502" s="182"/>
      <c r="D502" s="30">
        <v>9789877312645</v>
      </c>
      <c r="E502" s="13">
        <v>172762</v>
      </c>
      <c r="F502" s="198"/>
      <c r="G502" s="127" t="s">
        <v>340</v>
      </c>
      <c r="H502" s="121" t="s">
        <v>727</v>
      </c>
      <c r="I502" s="122" t="s">
        <v>9</v>
      </c>
      <c r="J502" s="123">
        <v>189</v>
      </c>
      <c r="K502" s="124">
        <f t="shared" si="52"/>
        <v>189</v>
      </c>
      <c r="L502" s="125">
        <f t="shared" si="53"/>
        <v>0</v>
      </c>
      <c r="M502" s="76"/>
    </row>
    <row r="503" spans="1:13" ht="15.75" customHeight="1" x14ac:dyDescent="0.25">
      <c r="A503" s="150" t="s">
        <v>509</v>
      </c>
      <c r="C503" s="183"/>
      <c r="D503" s="10">
        <v>9789875733664</v>
      </c>
      <c r="E503" s="5">
        <v>139056</v>
      </c>
      <c r="F503" s="145"/>
      <c r="G503" s="47" t="s">
        <v>272</v>
      </c>
      <c r="H503" s="92" t="s">
        <v>713</v>
      </c>
      <c r="I503" s="24" t="s">
        <v>9</v>
      </c>
      <c r="J503" s="72">
        <v>189</v>
      </c>
      <c r="K503" s="60">
        <f t="shared" si="52"/>
        <v>189</v>
      </c>
      <c r="L503" s="66">
        <f t="shared" si="53"/>
        <v>0</v>
      </c>
      <c r="M503" s="76"/>
    </row>
    <row r="504" spans="1:13" ht="15.75" customHeight="1" x14ac:dyDescent="0.25">
      <c r="A504" s="150" t="s">
        <v>510</v>
      </c>
      <c r="C504" s="183"/>
      <c r="D504" s="10">
        <v>9789877312898</v>
      </c>
      <c r="E504" s="5">
        <v>174531</v>
      </c>
      <c r="F504" s="145"/>
      <c r="G504" s="47" t="s">
        <v>346</v>
      </c>
      <c r="H504" s="92" t="s">
        <v>728</v>
      </c>
      <c r="I504" s="24" t="s">
        <v>9</v>
      </c>
      <c r="J504" s="72">
        <v>189</v>
      </c>
      <c r="K504" s="60">
        <f t="shared" si="52"/>
        <v>189</v>
      </c>
      <c r="L504" s="66">
        <f t="shared" si="53"/>
        <v>0</v>
      </c>
      <c r="M504" s="76"/>
    </row>
    <row r="505" spans="1:13" ht="15.75" customHeight="1" x14ac:dyDescent="0.25">
      <c r="A505" s="150" t="s">
        <v>511</v>
      </c>
      <c r="C505" s="183"/>
      <c r="D505" s="10">
        <v>9789877311235</v>
      </c>
      <c r="E505" s="5">
        <v>166373</v>
      </c>
      <c r="F505" s="145"/>
      <c r="G505" s="47" t="s">
        <v>273</v>
      </c>
      <c r="H505" s="92" t="s">
        <v>729</v>
      </c>
      <c r="I505" s="24" t="s">
        <v>9</v>
      </c>
      <c r="J505" s="72">
        <v>189</v>
      </c>
      <c r="K505" s="60">
        <f t="shared" si="52"/>
        <v>189</v>
      </c>
      <c r="L505" s="66">
        <f t="shared" si="53"/>
        <v>0</v>
      </c>
      <c r="M505" s="76"/>
    </row>
    <row r="506" spans="1:13" ht="15.75" customHeight="1" x14ac:dyDescent="0.25">
      <c r="A506" s="150" t="s">
        <v>512</v>
      </c>
      <c r="C506" s="183"/>
      <c r="D506" s="10">
        <v>9789871098477</v>
      </c>
      <c r="E506" s="5">
        <v>138988</v>
      </c>
      <c r="F506" s="145"/>
      <c r="G506" s="47" t="s">
        <v>274</v>
      </c>
      <c r="H506" s="92" t="s">
        <v>730</v>
      </c>
      <c r="I506" s="24" t="s">
        <v>9</v>
      </c>
      <c r="J506" s="72">
        <v>189</v>
      </c>
      <c r="K506" s="60">
        <f t="shared" si="52"/>
        <v>189</v>
      </c>
      <c r="L506" s="66">
        <f t="shared" si="53"/>
        <v>0</v>
      </c>
      <c r="M506" s="76"/>
    </row>
    <row r="507" spans="1:13" ht="15.75" customHeight="1" x14ac:dyDescent="0.25">
      <c r="A507" s="150" t="s">
        <v>513</v>
      </c>
      <c r="C507" s="183"/>
      <c r="D507" s="10">
        <v>9789875730236</v>
      </c>
      <c r="E507" s="5">
        <v>138994</v>
      </c>
      <c r="F507" s="145"/>
      <c r="G507" s="47" t="s">
        <v>275</v>
      </c>
      <c r="H507" s="92" t="s">
        <v>730</v>
      </c>
      <c r="I507" s="24" t="s">
        <v>9</v>
      </c>
      <c r="J507" s="72">
        <v>189</v>
      </c>
      <c r="K507" s="60">
        <f t="shared" si="52"/>
        <v>189</v>
      </c>
      <c r="L507" s="66">
        <f t="shared" si="53"/>
        <v>0</v>
      </c>
      <c r="M507" s="76"/>
    </row>
    <row r="508" spans="1:13" ht="15.75" customHeight="1" x14ac:dyDescent="0.25">
      <c r="A508" s="150" t="s">
        <v>514</v>
      </c>
      <c r="C508" s="183"/>
      <c r="D508" s="10">
        <v>9789875731950</v>
      </c>
      <c r="E508" s="5">
        <v>139018</v>
      </c>
      <c r="F508" s="145"/>
      <c r="G508" s="47" t="s">
        <v>276</v>
      </c>
      <c r="H508" s="92" t="s">
        <v>730</v>
      </c>
      <c r="I508" s="24" t="s">
        <v>9</v>
      </c>
      <c r="J508" s="72">
        <v>189</v>
      </c>
      <c r="K508" s="60">
        <f t="shared" ref="K508:K575" si="54">J508*(1-$I$8)</f>
        <v>189</v>
      </c>
      <c r="L508" s="66">
        <f t="shared" si="53"/>
        <v>0</v>
      </c>
      <c r="M508" s="76"/>
    </row>
    <row r="509" spans="1:13" ht="15.75" customHeight="1" x14ac:dyDescent="0.25">
      <c r="A509" s="150" t="s">
        <v>515</v>
      </c>
      <c r="C509" s="183"/>
      <c r="D509" s="10">
        <v>9789875733183</v>
      </c>
      <c r="E509" s="5">
        <v>139038</v>
      </c>
      <c r="F509" s="145"/>
      <c r="G509" s="47" t="s">
        <v>277</v>
      </c>
      <c r="H509" s="92" t="s">
        <v>730</v>
      </c>
      <c r="I509" s="24" t="s">
        <v>9</v>
      </c>
      <c r="J509" s="72">
        <v>189</v>
      </c>
      <c r="K509" s="60">
        <f t="shared" si="54"/>
        <v>189</v>
      </c>
      <c r="L509" s="66">
        <f t="shared" si="53"/>
        <v>0</v>
      </c>
      <c r="M509" s="76"/>
    </row>
    <row r="510" spans="1:13" ht="15.75" customHeight="1" x14ac:dyDescent="0.25">
      <c r="A510" s="150" t="s">
        <v>516</v>
      </c>
      <c r="C510" s="183"/>
      <c r="D510" s="10">
        <v>9789875730359</v>
      </c>
      <c r="E510" s="5">
        <v>138995</v>
      </c>
      <c r="F510" s="145"/>
      <c r="G510" s="47" t="s">
        <v>278</v>
      </c>
      <c r="H510" s="92" t="s">
        <v>731</v>
      </c>
      <c r="I510" s="24" t="s">
        <v>9</v>
      </c>
      <c r="J510" s="72">
        <v>189</v>
      </c>
      <c r="K510" s="60">
        <f t="shared" si="54"/>
        <v>189</v>
      </c>
      <c r="L510" s="66">
        <f t="shared" si="53"/>
        <v>0</v>
      </c>
      <c r="M510" s="76"/>
    </row>
    <row r="511" spans="1:13" ht="15.75" customHeight="1" x14ac:dyDescent="0.25">
      <c r="A511" s="150" t="s">
        <v>517</v>
      </c>
      <c r="C511" s="183"/>
      <c r="D511" s="10">
        <v>9789875738713</v>
      </c>
      <c r="E511" s="5">
        <v>149360</v>
      </c>
      <c r="F511" s="145"/>
      <c r="G511" s="47" t="s">
        <v>279</v>
      </c>
      <c r="H511" s="92" t="s">
        <v>732</v>
      </c>
      <c r="I511" s="24" t="s">
        <v>9</v>
      </c>
      <c r="J511" s="72">
        <v>189</v>
      </c>
      <c r="K511" s="60">
        <f t="shared" si="54"/>
        <v>189</v>
      </c>
      <c r="L511" s="66">
        <f t="shared" si="53"/>
        <v>0</v>
      </c>
      <c r="M511" s="76"/>
    </row>
    <row r="512" spans="1:13" ht="15.75" customHeight="1" x14ac:dyDescent="0.25">
      <c r="A512" s="150" t="s">
        <v>518</v>
      </c>
      <c r="C512" s="183"/>
      <c r="D512" s="10">
        <v>9789875733176</v>
      </c>
      <c r="E512" s="5">
        <v>139043</v>
      </c>
      <c r="F512" s="145"/>
      <c r="G512" s="47" t="s">
        <v>280</v>
      </c>
      <c r="H512" s="92" t="s">
        <v>733</v>
      </c>
      <c r="I512" s="24" t="s">
        <v>9</v>
      </c>
      <c r="J512" s="72">
        <v>189</v>
      </c>
      <c r="K512" s="60">
        <f t="shared" si="54"/>
        <v>189</v>
      </c>
      <c r="L512" s="66">
        <f t="shared" si="53"/>
        <v>0</v>
      </c>
      <c r="M512" s="76"/>
    </row>
    <row r="513" spans="1:13" ht="15.75" customHeight="1" x14ac:dyDescent="0.25">
      <c r="A513" s="150" t="s">
        <v>519</v>
      </c>
      <c r="C513" s="183"/>
      <c r="D513" s="10">
        <v>9789875739734</v>
      </c>
      <c r="E513" s="5">
        <v>155062</v>
      </c>
      <c r="F513" s="145"/>
      <c r="G513" s="47" t="s">
        <v>281</v>
      </c>
      <c r="H513" s="93" t="s">
        <v>734</v>
      </c>
      <c r="I513" s="24" t="s">
        <v>9</v>
      </c>
      <c r="J513" s="72">
        <v>189</v>
      </c>
      <c r="K513" s="60">
        <f t="shared" si="54"/>
        <v>189</v>
      </c>
      <c r="L513" s="66">
        <f t="shared" si="53"/>
        <v>0</v>
      </c>
      <c r="M513" s="76"/>
    </row>
    <row r="514" spans="1:13" ht="15.75" customHeight="1" x14ac:dyDescent="0.25">
      <c r="A514" s="150" t="s">
        <v>520</v>
      </c>
      <c r="C514" s="184"/>
      <c r="D514" s="10">
        <v>9789877311211</v>
      </c>
      <c r="E514" s="5">
        <v>166314</v>
      </c>
      <c r="F514" s="145"/>
      <c r="G514" s="47" t="s">
        <v>282</v>
      </c>
      <c r="H514" s="92" t="s">
        <v>733</v>
      </c>
      <c r="I514" s="24" t="s">
        <v>9</v>
      </c>
      <c r="J514" s="72">
        <v>189</v>
      </c>
      <c r="K514" s="60">
        <f t="shared" si="54"/>
        <v>189</v>
      </c>
      <c r="L514" s="66">
        <f t="shared" si="53"/>
        <v>0</v>
      </c>
      <c r="M514" s="76"/>
    </row>
    <row r="515" spans="1:13" ht="15.75" customHeight="1" x14ac:dyDescent="0.25">
      <c r="A515" s="150" t="s">
        <v>521</v>
      </c>
      <c r="C515" s="184"/>
      <c r="D515" s="10">
        <v>9789871098231</v>
      </c>
      <c r="E515" s="5">
        <v>138985</v>
      </c>
      <c r="F515" s="145"/>
      <c r="G515" s="47" t="s">
        <v>1046</v>
      </c>
      <c r="H515" s="92" t="s">
        <v>713</v>
      </c>
      <c r="I515" s="24" t="s">
        <v>9</v>
      </c>
      <c r="J515" s="72">
        <v>189</v>
      </c>
      <c r="K515" s="60">
        <f t="shared" ref="K515" si="55">J515*(1-$I$8)</f>
        <v>189</v>
      </c>
      <c r="L515" s="66">
        <f t="shared" ref="L515" si="56">+K515*F515</f>
        <v>0</v>
      </c>
      <c r="M515" s="76"/>
    </row>
    <row r="516" spans="1:13" ht="15.75" customHeight="1" x14ac:dyDescent="0.25">
      <c r="A516" s="155" t="s">
        <v>985</v>
      </c>
      <c r="C516" s="184"/>
      <c r="D516" s="103">
        <v>9789877313994</v>
      </c>
      <c r="E516" s="104">
        <v>178811</v>
      </c>
      <c r="F516" s="145"/>
      <c r="G516" s="47" t="s">
        <v>807</v>
      </c>
      <c r="H516" s="92" t="s">
        <v>665</v>
      </c>
      <c r="I516" s="24" t="s">
        <v>9</v>
      </c>
      <c r="J516" s="72">
        <v>189</v>
      </c>
      <c r="K516" s="60">
        <f t="shared" si="54"/>
        <v>189</v>
      </c>
      <c r="L516" s="66">
        <f t="shared" si="53"/>
        <v>0</v>
      </c>
      <c r="M516" s="76"/>
    </row>
    <row r="517" spans="1:13" ht="15.75" customHeight="1" x14ac:dyDescent="0.25">
      <c r="A517" s="150" t="s">
        <v>522</v>
      </c>
      <c r="C517" s="184"/>
      <c r="D517" s="10">
        <v>9789875732094</v>
      </c>
      <c r="E517" s="5">
        <v>132873</v>
      </c>
      <c r="F517" s="145"/>
      <c r="G517" s="47" t="s">
        <v>1045</v>
      </c>
      <c r="H517" s="92" t="s">
        <v>692</v>
      </c>
      <c r="I517" s="24" t="s">
        <v>9</v>
      </c>
      <c r="J517" s="72">
        <v>199</v>
      </c>
      <c r="K517" s="60">
        <f t="shared" si="54"/>
        <v>199</v>
      </c>
      <c r="L517" s="66">
        <f t="shared" si="53"/>
        <v>0</v>
      </c>
      <c r="M517" s="76"/>
    </row>
    <row r="518" spans="1:13" ht="15.75" customHeight="1" x14ac:dyDescent="0.25">
      <c r="A518" s="150"/>
      <c r="C518" s="184" t="s">
        <v>592</v>
      </c>
      <c r="D518" s="103">
        <v>9789877316049</v>
      </c>
      <c r="E518" s="5">
        <v>184310</v>
      </c>
      <c r="F518" s="145"/>
      <c r="G518" s="48" t="s">
        <v>1048</v>
      </c>
      <c r="H518" s="92" t="s">
        <v>1049</v>
      </c>
      <c r="I518" s="24"/>
      <c r="J518" s="72">
        <v>189</v>
      </c>
      <c r="K518" s="60">
        <f t="shared" ref="K518" si="57">J518*(1-$I$8)</f>
        <v>189</v>
      </c>
      <c r="L518" s="66">
        <f t="shared" ref="L518" si="58">+K518*F518</f>
        <v>0</v>
      </c>
      <c r="M518" s="76"/>
    </row>
    <row r="519" spans="1:13" ht="15.75" customHeight="1" x14ac:dyDescent="0.25">
      <c r="A519" s="150" t="s">
        <v>523</v>
      </c>
      <c r="C519" s="184" t="s">
        <v>603</v>
      </c>
      <c r="D519" s="10">
        <v>9789875735705</v>
      </c>
      <c r="E519" s="5">
        <v>137413</v>
      </c>
      <c r="F519" s="145"/>
      <c r="G519" s="47" t="s">
        <v>283</v>
      </c>
      <c r="H519" s="92" t="s">
        <v>690</v>
      </c>
      <c r="I519" s="24" t="s">
        <v>9</v>
      </c>
      <c r="J519" s="72">
        <v>189</v>
      </c>
      <c r="K519" s="60">
        <f t="shared" si="54"/>
        <v>189</v>
      </c>
      <c r="L519" s="66">
        <f t="shared" si="53"/>
        <v>0</v>
      </c>
      <c r="M519" s="76"/>
    </row>
    <row r="520" spans="1:13" ht="15.75" customHeight="1" x14ac:dyDescent="0.25">
      <c r="A520" s="150" t="s">
        <v>524</v>
      </c>
      <c r="C520" s="184" t="s">
        <v>602</v>
      </c>
      <c r="D520" s="10">
        <v>9789875730533</v>
      </c>
      <c r="E520" s="5">
        <v>132874</v>
      </c>
      <c r="F520" s="145"/>
      <c r="G520" s="47" t="s">
        <v>284</v>
      </c>
      <c r="H520" s="92" t="s">
        <v>690</v>
      </c>
      <c r="I520" s="24" t="s">
        <v>9</v>
      </c>
      <c r="J520" s="72">
        <v>199</v>
      </c>
      <c r="K520" s="60">
        <f t="shared" si="54"/>
        <v>199</v>
      </c>
      <c r="L520" s="66">
        <f t="shared" si="53"/>
        <v>0</v>
      </c>
      <c r="M520" s="76"/>
    </row>
    <row r="521" spans="1:13" ht="15.75" customHeight="1" x14ac:dyDescent="0.25">
      <c r="A521" s="150" t="s">
        <v>525</v>
      </c>
      <c r="C521" s="184" t="s">
        <v>593</v>
      </c>
      <c r="D521" s="10">
        <v>9789875733671</v>
      </c>
      <c r="E521" s="5">
        <v>139057</v>
      </c>
      <c r="F521" s="145"/>
      <c r="G521" s="47" t="s">
        <v>285</v>
      </c>
      <c r="H521" s="92" t="s">
        <v>642</v>
      </c>
      <c r="I521" s="24" t="s">
        <v>9</v>
      </c>
      <c r="J521" s="72">
        <v>189</v>
      </c>
      <c r="K521" s="60">
        <f t="shared" si="54"/>
        <v>189</v>
      </c>
      <c r="L521" s="66">
        <f t="shared" si="53"/>
        <v>0</v>
      </c>
      <c r="M521" s="76"/>
    </row>
    <row r="522" spans="1:13" ht="15.75" customHeight="1" x14ac:dyDescent="0.25">
      <c r="A522" s="150" t="s">
        <v>526</v>
      </c>
      <c r="C522" s="184"/>
      <c r="D522" s="10">
        <v>9789875739789</v>
      </c>
      <c r="E522" s="5">
        <v>155064</v>
      </c>
      <c r="F522" s="145"/>
      <c r="G522" s="47" t="s">
        <v>286</v>
      </c>
      <c r="H522" s="92" t="s">
        <v>735</v>
      </c>
      <c r="I522" s="24" t="s">
        <v>9</v>
      </c>
      <c r="J522" s="72">
        <v>189</v>
      </c>
      <c r="K522" s="60">
        <f t="shared" si="54"/>
        <v>189</v>
      </c>
      <c r="L522" s="66">
        <f t="shared" si="53"/>
        <v>0</v>
      </c>
      <c r="M522" s="76"/>
    </row>
    <row r="523" spans="1:13" ht="15.75" customHeight="1" x14ac:dyDescent="0.25">
      <c r="A523" s="150" t="s">
        <v>527</v>
      </c>
      <c r="C523" s="184"/>
      <c r="D523" s="10">
        <v>9789875739529</v>
      </c>
      <c r="E523" s="5">
        <v>156099</v>
      </c>
      <c r="F523" s="145"/>
      <c r="G523" s="47" t="s">
        <v>287</v>
      </c>
      <c r="H523" s="92" t="s">
        <v>643</v>
      </c>
      <c r="I523" s="24" t="s">
        <v>9</v>
      </c>
      <c r="J523" s="72">
        <v>189</v>
      </c>
      <c r="K523" s="60">
        <f t="shared" si="54"/>
        <v>189</v>
      </c>
      <c r="L523" s="66">
        <f t="shared" si="53"/>
        <v>0</v>
      </c>
      <c r="M523" s="76"/>
    </row>
    <row r="524" spans="1:13" ht="15.75" customHeight="1" x14ac:dyDescent="0.25">
      <c r="A524" s="150" t="s">
        <v>986</v>
      </c>
      <c r="C524" s="184"/>
      <c r="D524" s="10">
        <v>9789877314588</v>
      </c>
      <c r="E524" s="5">
        <v>182741</v>
      </c>
      <c r="F524" s="145"/>
      <c r="G524" s="47" t="s">
        <v>929</v>
      </c>
      <c r="H524" s="92" t="s">
        <v>928</v>
      </c>
      <c r="I524" s="24"/>
      <c r="J524" s="72">
        <v>189</v>
      </c>
      <c r="K524" s="60">
        <f t="shared" si="54"/>
        <v>189</v>
      </c>
      <c r="L524" s="66">
        <f t="shared" si="53"/>
        <v>0</v>
      </c>
      <c r="M524" s="76"/>
    </row>
    <row r="525" spans="1:13" ht="15.75" customHeight="1" x14ac:dyDescent="0.25">
      <c r="A525" s="150" t="s">
        <v>528</v>
      </c>
      <c r="C525" s="185"/>
      <c r="D525" s="10">
        <v>9789875736702</v>
      </c>
      <c r="E525" s="5">
        <v>140179</v>
      </c>
      <c r="F525" s="145"/>
      <c r="G525" s="47" t="s">
        <v>288</v>
      </c>
      <c r="H525" s="92" t="s">
        <v>736</v>
      </c>
      <c r="I525" s="24" t="s">
        <v>9</v>
      </c>
      <c r="J525" s="72">
        <v>189</v>
      </c>
      <c r="K525" s="60">
        <f t="shared" si="54"/>
        <v>189</v>
      </c>
      <c r="L525" s="66">
        <f t="shared" si="53"/>
        <v>0</v>
      </c>
      <c r="M525" s="76"/>
    </row>
    <row r="526" spans="1:13" ht="15.75" customHeight="1" x14ac:dyDescent="0.25">
      <c r="A526" s="150" t="s">
        <v>529</v>
      </c>
      <c r="C526" s="186"/>
      <c r="D526" s="10">
        <v>9789875733350</v>
      </c>
      <c r="E526" s="5">
        <v>139046</v>
      </c>
      <c r="F526" s="145"/>
      <c r="G526" s="47" t="s">
        <v>289</v>
      </c>
      <c r="H526" s="92" t="s">
        <v>737</v>
      </c>
      <c r="I526" s="24" t="s">
        <v>9</v>
      </c>
      <c r="J526" s="72">
        <v>199</v>
      </c>
      <c r="K526" s="60">
        <f t="shared" si="54"/>
        <v>199</v>
      </c>
      <c r="L526" s="66">
        <f t="shared" si="53"/>
        <v>0</v>
      </c>
      <c r="M526" s="76"/>
    </row>
    <row r="527" spans="1:13" ht="15.75" customHeight="1" x14ac:dyDescent="0.25">
      <c r="A527" s="150"/>
      <c r="C527" s="184"/>
      <c r="D527" s="10">
        <v>9789877316414</v>
      </c>
      <c r="E527" s="5">
        <v>184311</v>
      </c>
      <c r="F527" s="145"/>
      <c r="G527" s="48" t="s">
        <v>1050</v>
      </c>
      <c r="H527" s="92" t="s">
        <v>656</v>
      </c>
      <c r="I527" s="24"/>
      <c r="J527" s="72">
        <v>189</v>
      </c>
      <c r="K527" s="60">
        <f t="shared" ref="K527" si="59">J527*(1-$I$8)</f>
        <v>189</v>
      </c>
      <c r="L527" s="66">
        <f t="shared" ref="L527" si="60">+K527*F527</f>
        <v>0</v>
      </c>
      <c r="M527" s="76"/>
    </row>
    <row r="528" spans="1:13" ht="15.75" customHeight="1" x14ac:dyDescent="0.25">
      <c r="A528" s="150" t="s">
        <v>531</v>
      </c>
      <c r="C528" s="187"/>
      <c r="D528" s="10">
        <v>9789875731936</v>
      </c>
      <c r="E528" s="5">
        <v>139027</v>
      </c>
      <c r="F528" s="145"/>
      <c r="G528" s="47" t="s">
        <v>291</v>
      </c>
      <c r="H528" s="92" t="s">
        <v>668</v>
      </c>
      <c r="I528" s="24" t="s">
        <v>9</v>
      </c>
      <c r="J528" s="72">
        <v>189</v>
      </c>
      <c r="K528" s="60">
        <f t="shared" si="54"/>
        <v>189</v>
      </c>
      <c r="L528" s="66">
        <f t="shared" si="53"/>
        <v>0</v>
      </c>
      <c r="M528" s="76"/>
    </row>
    <row r="529" spans="1:13" ht="15.75" customHeight="1" x14ac:dyDescent="0.25">
      <c r="A529" s="150" t="s">
        <v>532</v>
      </c>
      <c r="C529" s="187"/>
      <c r="D529" s="10">
        <v>9789875732087</v>
      </c>
      <c r="E529" s="5">
        <v>139023</v>
      </c>
      <c r="F529" s="145"/>
      <c r="G529" s="47" t="s">
        <v>1047</v>
      </c>
      <c r="H529" s="92" t="s">
        <v>712</v>
      </c>
      <c r="I529" s="24" t="s">
        <v>9</v>
      </c>
      <c r="J529" s="72">
        <v>199</v>
      </c>
      <c r="K529" s="60">
        <f t="shared" si="54"/>
        <v>199</v>
      </c>
      <c r="L529" s="66">
        <f t="shared" ref="L529:L579" si="61">+K529*F529</f>
        <v>0</v>
      </c>
      <c r="M529" s="76"/>
    </row>
    <row r="530" spans="1:13" ht="15.75" customHeight="1" x14ac:dyDescent="0.25">
      <c r="A530" s="150" t="s">
        <v>533</v>
      </c>
      <c r="C530" s="187"/>
      <c r="D530" s="10">
        <v>9789875730021</v>
      </c>
      <c r="E530" s="5">
        <v>125619</v>
      </c>
      <c r="F530" s="145"/>
      <c r="G530" s="47" t="s">
        <v>292</v>
      </c>
      <c r="H530" s="92" t="s">
        <v>707</v>
      </c>
      <c r="I530" s="24" t="s">
        <v>9</v>
      </c>
      <c r="J530" s="72">
        <v>199</v>
      </c>
      <c r="K530" s="60">
        <f t="shared" si="54"/>
        <v>199</v>
      </c>
      <c r="L530" s="66">
        <f t="shared" si="61"/>
        <v>0</v>
      </c>
      <c r="M530" s="76"/>
    </row>
    <row r="531" spans="1:13" ht="15.75" customHeight="1" x14ac:dyDescent="0.25">
      <c r="A531" s="150" t="s">
        <v>534</v>
      </c>
      <c r="C531" s="187"/>
      <c r="D531" s="10">
        <v>9789875738591</v>
      </c>
      <c r="E531" s="5">
        <v>146669</v>
      </c>
      <c r="F531" s="145"/>
      <c r="G531" s="47" t="s">
        <v>293</v>
      </c>
      <c r="H531" s="92" t="s">
        <v>654</v>
      </c>
      <c r="I531" s="24" t="s">
        <v>9</v>
      </c>
      <c r="J531" s="72">
        <v>189</v>
      </c>
      <c r="K531" s="60">
        <f t="shared" si="54"/>
        <v>189</v>
      </c>
      <c r="L531" s="66">
        <f t="shared" si="61"/>
        <v>0</v>
      </c>
      <c r="M531" s="76"/>
    </row>
    <row r="532" spans="1:13" ht="15.75" customHeight="1" x14ac:dyDescent="0.25">
      <c r="A532" s="150" t="s">
        <v>535</v>
      </c>
      <c r="C532" s="187"/>
      <c r="D532" s="10">
        <v>9789875733077</v>
      </c>
      <c r="E532" s="5">
        <v>133434</v>
      </c>
      <c r="F532" s="145"/>
      <c r="G532" s="47" t="s">
        <v>294</v>
      </c>
      <c r="H532" s="92" t="s">
        <v>665</v>
      </c>
      <c r="I532" s="24" t="s">
        <v>9</v>
      </c>
      <c r="J532" s="72">
        <v>189</v>
      </c>
      <c r="K532" s="60">
        <f t="shared" si="54"/>
        <v>189</v>
      </c>
      <c r="L532" s="66">
        <f t="shared" si="61"/>
        <v>0</v>
      </c>
      <c r="M532" s="76"/>
    </row>
    <row r="533" spans="1:13" ht="15.75" customHeight="1" x14ac:dyDescent="0.25">
      <c r="A533" s="150" t="s">
        <v>536</v>
      </c>
      <c r="C533" s="187"/>
      <c r="D533" s="10">
        <v>9789875739536</v>
      </c>
      <c r="E533" s="5">
        <v>155063</v>
      </c>
      <c r="F533" s="145"/>
      <c r="G533" s="47" t="s">
        <v>295</v>
      </c>
      <c r="H533" s="92" t="s">
        <v>739</v>
      </c>
      <c r="I533" s="24" t="s">
        <v>9</v>
      </c>
      <c r="J533" s="72">
        <v>189</v>
      </c>
      <c r="K533" s="60">
        <f t="shared" si="54"/>
        <v>189</v>
      </c>
      <c r="L533" s="66">
        <f t="shared" si="61"/>
        <v>0</v>
      </c>
      <c r="M533" s="76"/>
    </row>
    <row r="534" spans="1:13" ht="15.75" customHeight="1" x14ac:dyDescent="0.25">
      <c r="A534" s="150" t="s">
        <v>537</v>
      </c>
      <c r="C534" s="183"/>
      <c r="D534" s="10" t="s">
        <v>296</v>
      </c>
      <c r="E534" s="5">
        <v>140067</v>
      </c>
      <c r="F534" s="145"/>
      <c r="G534" s="47" t="s">
        <v>297</v>
      </c>
      <c r="H534" s="92" t="s">
        <v>740</v>
      </c>
      <c r="I534" s="24" t="s">
        <v>9</v>
      </c>
      <c r="J534" s="72">
        <v>189</v>
      </c>
      <c r="K534" s="60">
        <f t="shared" si="54"/>
        <v>189</v>
      </c>
      <c r="L534" s="66">
        <f t="shared" si="61"/>
        <v>0</v>
      </c>
      <c r="M534" s="76"/>
    </row>
    <row r="535" spans="1:13" ht="15.75" customHeight="1" x14ac:dyDescent="0.25">
      <c r="A535" s="150" t="s">
        <v>538</v>
      </c>
      <c r="C535" s="183"/>
      <c r="D535" s="10">
        <v>9789875733190</v>
      </c>
      <c r="E535" s="5">
        <v>139044</v>
      </c>
      <c r="F535" s="145"/>
      <c r="G535" s="47" t="s">
        <v>298</v>
      </c>
      <c r="H535" s="92" t="s">
        <v>716</v>
      </c>
      <c r="I535" s="24" t="s">
        <v>9</v>
      </c>
      <c r="J535" s="72">
        <v>189</v>
      </c>
      <c r="K535" s="60">
        <f t="shared" si="54"/>
        <v>189</v>
      </c>
      <c r="L535" s="66">
        <f t="shared" si="61"/>
        <v>0</v>
      </c>
      <c r="M535" s="76"/>
    </row>
    <row r="536" spans="1:13" ht="15.75" customHeight="1" x14ac:dyDescent="0.25">
      <c r="A536" s="150" t="s">
        <v>987</v>
      </c>
      <c r="C536" s="183"/>
      <c r="D536" s="10">
        <v>9789877314359</v>
      </c>
      <c r="E536" s="5">
        <v>181247</v>
      </c>
      <c r="F536" s="145"/>
      <c r="G536" s="47" t="s">
        <v>945</v>
      </c>
      <c r="H536" s="92" t="s">
        <v>652</v>
      </c>
      <c r="I536" s="24" t="s">
        <v>9</v>
      </c>
      <c r="J536" s="72">
        <v>189</v>
      </c>
      <c r="K536" s="60">
        <f t="shared" si="54"/>
        <v>189</v>
      </c>
      <c r="L536" s="66">
        <f t="shared" si="61"/>
        <v>0</v>
      </c>
      <c r="M536" s="76"/>
    </row>
    <row r="537" spans="1:13" ht="15.75" customHeight="1" x14ac:dyDescent="0.25">
      <c r="A537" s="150" t="s">
        <v>988</v>
      </c>
      <c r="C537" s="183"/>
      <c r="D537" s="10">
        <v>9789877314366</v>
      </c>
      <c r="E537" s="5">
        <v>181246</v>
      </c>
      <c r="F537" s="145"/>
      <c r="G537" s="47" t="s">
        <v>946</v>
      </c>
      <c r="H537" s="92" t="s">
        <v>813</v>
      </c>
      <c r="I537" s="24" t="s">
        <v>9</v>
      </c>
      <c r="J537" s="72">
        <v>189</v>
      </c>
      <c r="K537" s="60">
        <f t="shared" si="54"/>
        <v>189</v>
      </c>
      <c r="L537" s="66">
        <f t="shared" si="61"/>
        <v>0</v>
      </c>
      <c r="M537" s="76"/>
    </row>
    <row r="538" spans="1:13" ht="15.75" customHeight="1" x14ac:dyDescent="0.25">
      <c r="A538" s="150" t="s">
        <v>539</v>
      </c>
      <c r="C538" s="183"/>
      <c r="D538" s="10">
        <v>9789875731264</v>
      </c>
      <c r="E538" s="5">
        <v>139016</v>
      </c>
      <c r="F538" s="145"/>
      <c r="G538" s="47" t="s">
        <v>299</v>
      </c>
      <c r="H538" s="92" t="s">
        <v>818</v>
      </c>
      <c r="I538" s="24" t="s">
        <v>9</v>
      </c>
      <c r="J538" s="72">
        <v>189</v>
      </c>
      <c r="K538" s="60">
        <f t="shared" si="54"/>
        <v>189</v>
      </c>
      <c r="L538" s="66">
        <f t="shared" si="61"/>
        <v>0</v>
      </c>
      <c r="M538" s="76"/>
    </row>
    <row r="539" spans="1:13" ht="15.75" customHeight="1" x14ac:dyDescent="0.25">
      <c r="A539" s="150" t="s">
        <v>540</v>
      </c>
      <c r="C539" s="183"/>
      <c r="D539" s="10">
        <v>9789875738621</v>
      </c>
      <c r="E539" s="5">
        <v>146872</v>
      </c>
      <c r="F539" s="145"/>
      <c r="G539" s="47" t="s">
        <v>300</v>
      </c>
      <c r="H539" s="92" t="s">
        <v>741</v>
      </c>
      <c r="I539" s="24" t="s">
        <v>9</v>
      </c>
      <c r="J539" s="72">
        <v>189</v>
      </c>
      <c r="K539" s="60">
        <f t="shared" si="54"/>
        <v>189</v>
      </c>
      <c r="L539" s="66">
        <f t="shared" si="61"/>
        <v>0</v>
      </c>
      <c r="M539" s="76"/>
    </row>
    <row r="540" spans="1:13" ht="15.75" customHeight="1" x14ac:dyDescent="0.25">
      <c r="A540" s="150" t="s">
        <v>541</v>
      </c>
      <c r="C540" s="183"/>
      <c r="D540" s="10">
        <v>9789871098194</v>
      </c>
      <c r="E540" s="5">
        <v>130724</v>
      </c>
      <c r="F540" s="145"/>
      <c r="G540" s="47" t="s">
        <v>578</v>
      </c>
      <c r="H540" s="92" t="s">
        <v>646</v>
      </c>
      <c r="I540" s="24" t="s">
        <v>9</v>
      </c>
      <c r="J540" s="72">
        <v>199</v>
      </c>
      <c r="K540" s="60">
        <f t="shared" si="54"/>
        <v>199</v>
      </c>
      <c r="L540" s="66">
        <f t="shared" si="61"/>
        <v>0</v>
      </c>
      <c r="M540" s="76"/>
    </row>
    <row r="541" spans="1:13" ht="15.75" customHeight="1" x14ac:dyDescent="0.25">
      <c r="A541" s="150" t="s">
        <v>605</v>
      </c>
      <c r="C541" s="183"/>
      <c r="D541" s="10">
        <v>9789877313963</v>
      </c>
      <c r="E541" s="5">
        <v>179694</v>
      </c>
      <c r="F541" s="145"/>
      <c r="G541" s="47" t="s">
        <v>808</v>
      </c>
      <c r="H541" s="92" t="s">
        <v>646</v>
      </c>
      <c r="I541" s="24" t="s">
        <v>9</v>
      </c>
      <c r="J541" s="72">
        <v>199</v>
      </c>
      <c r="K541" s="60">
        <f t="shared" si="54"/>
        <v>199</v>
      </c>
      <c r="L541" s="66">
        <f t="shared" si="61"/>
        <v>0</v>
      </c>
      <c r="M541" s="76"/>
    </row>
    <row r="542" spans="1:13" ht="15.75" customHeight="1" x14ac:dyDescent="0.25">
      <c r="A542" s="150" t="s">
        <v>542</v>
      </c>
      <c r="C542" s="183"/>
      <c r="D542" s="10">
        <v>9789877311228</v>
      </c>
      <c r="E542" s="5">
        <v>166372</v>
      </c>
      <c r="F542" s="145"/>
      <c r="G542" s="47" t="s">
        <v>301</v>
      </c>
      <c r="H542" s="92" t="s">
        <v>660</v>
      </c>
      <c r="I542" s="24" t="s">
        <v>9</v>
      </c>
      <c r="J542" s="72">
        <v>189</v>
      </c>
      <c r="K542" s="60">
        <f t="shared" si="54"/>
        <v>189</v>
      </c>
      <c r="L542" s="66">
        <f t="shared" si="61"/>
        <v>0</v>
      </c>
      <c r="M542" s="76"/>
    </row>
    <row r="543" spans="1:13" ht="15.75" customHeight="1" x14ac:dyDescent="0.25">
      <c r="A543" s="150" t="s">
        <v>543</v>
      </c>
      <c r="C543" s="183"/>
      <c r="D543" s="10">
        <v>9789875738614</v>
      </c>
      <c r="E543" s="5">
        <v>146671</v>
      </c>
      <c r="F543" s="145"/>
      <c r="G543" s="47" t="s">
        <v>302</v>
      </c>
      <c r="H543" s="92" t="s">
        <v>652</v>
      </c>
      <c r="I543" s="24" t="s">
        <v>9</v>
      </c>
      <c r="J543" s="72">
        <v>199</v>
      </c>
      <c r="K543" s="60">
        <f t="shared" si="54"/>
        <v>199</v>
      </c>
      <c r="L543" s="66">
        <f t="shared" si="61"/>
        <v>0</v>
      </c>
      <c r="M543" s="76"/>
    </row>
    <row r="544" spans="1:13" ht="15.75" customHeight="1" x14ac:dyDescent="0.25">
      <c r="A544" s="150" t="s">
        <v>544</v>
      </c>
      <c r="C544" s="183"/>
      <c r="D544" s="10">
        <v>9789875738607</v>
      </c>
      <c r="E544" s="5">
        <v>146670</v>
      </c>
      <c r="F544" s="145"/>
      <c r="G544" s="47" t="s">
        <v>303</v>
      </c>
      <c r="H544" s="92" t="s">
        <v>652</v>
      </c>
      <c r="I544" s="24" t="s">
        <v>9</v>
      </c>
      <c r="J544" s="72">
        <v>199</v>
      </c>
      <c r="K544" s="60">
        <f t="shared" si="54"/>
        <v>199</v>
      </c>
      <c r="L544" s="66">
        <f t="shared" si="61"/>
        <v>0</v>
      </c>
      <c r="M544" s="76"/>
    </row>
    <row r="545" spans="1:13" ht="15.75" customHeight="1" x14ac:dyDescent="0.25">
      <c r="A545" s="150" t="s">
        <v>545</v>
      </c>
      <c r="C545" s="183"/>
      <c r="D545" s="10">
        <v>9789877311372</v>
      </c>
      <c r="E545" s="5">
        <v>167604</v>
      </c>
      <c r="F545" s="145"/>
      <c r="G545" s="47" t="s">
        <v>304</v>
      </c>
      <c r="H545" s="92" t="s">
        <v>742</v>
      </c>
      <c r="I545" s="24" t="s">
        <v>9</v>
      </c>
      <c r="J545" s="72">
        <v>199</v>
      </c>
      <c r="K545" s="60">
        <f t="shared" si="54"/>
        <v>199</v>
      </c>
      <c r="L545" s="66">
        <f t="shared" si="61"/>
        <v>0</v>
      </c>
      <c r="M545" s="76"/>
    </row>
    <row r="546" spans="1:13" ht="15.75" customHeight="1" x14ac:dyDescent="0.25">
      <c r="A546" s="150" t="s">
        <v>546</v>
      </c>
      <c r="C546" s="183"/>
      <c r="D546" s="10">
        <v>9789875736146</v>
      </c>
      <c r="E546" s="5">
        <v>139685</v>
      </c>
      <c r="F546" s="145"/>
      <c r="G546" s="47" t="s">
        <v>305</v>
      </c>
      <c r="H546" s="92" t="s">
        <v>731</v>
      </c>
      <c r="I546" s="24" t="s">
        <v>9</v>
      </c>
      <c r="J546" s="72">
        <v>199</v>
      </c>
      <c r="K546" s="60">
        <f t="shared" si="54"/>
        <v>199</v>
      </c>
      <c r="L546" s="66">
        <f t="shared" si="61"/>
        <v>0</v>
      </c>
      <c r="M546" s="76"/>
    </row>
    <row r="547" spans="1:13" ht="15.75" customHeight="1" x14ac:dyDescent="0.25">
      <c r="A547" s="155" t="s">
        <v>989</v>
      </c>
      <c r="C547" s="183"/>
      <c r="D547" s="103">
        <v>9789877314014</v>
      </c>
      <c r="E547" s="104">
        <v>178812</v>
      </c>
      <c r="F547" s="145"/>
      <c r="G547" s="47" t="s">
        <v>809</v>
      </c>
      <c r="H547" s="92" t="s">
        <v>731</v>
      </c>
      <c r="I547" s="24" t="s">
        <v>9</v>
      </c>
      <c r="J547" s="72">
        <v>199</v>
      </c>
      <c r="K547" s="60">
        <f t="shared" si="54"/>
        <v>199</v>
      </c>
      <c r="L547" s="66">
        <f t="shared" si="61"/>
        <v>0</v>
      </c>
      <c r="M547" s="76"/>
    </row>
    <row r="548" spans="1:13" ht="15.75" customHeight="1" x14ac:dyDescent="0.25">
      <c r="A548" s="150" t="s">
        <v>547</v>
      </c>
      <c r="C548" s="183"/>
      <c r="D548" s="10">
        <v>9789875737259</v>
      </c>
      <c r="E548" s="5">
        <v>140342</v>
      </c>
      <c r="F548" s="145"/>
      <c r="G548" s="47" t="s">
        <v>306</v>
      </c>
      <c r="H548" s="92" t="s">
        <v>653</v>
      </c>
      <c r="I548" s="24" t="s">
        <v>9</v>
      </c>
      <c r="J548" s="72">
        <v>189</v>
      </c>
      <c r="K548" s="60">
        <f t="shared" si="54"/>
        <v>189</v>
      </c>
      <c r="L548" s="66">
        <f t="shared" si="61"/>
        <v>0</v>
      </c>
      <c r="M548" s="76"/>
    </row>
    <row r="549" spans="1:13" ht="15.75" customHeight="1" thickBot="1" x14ac:dyDescent="0.3">
      <c r="A549" s="150" t="s">
        <v>548</v>
      </c>
      <c r="C549" s="183"/>
      <c r="D549" s="31">
        <v>9789875736993</v>
      </c>
      <c r="E549" s="11">
        <v>140341</v>
      </c>
      <c r="F549" s="197"/>
      <c r="G549" s="69" t="s">
        <v>307</v>
      </c>
      <c r="H549" s="94" t="s">
        <v>743</v>
      </c>
      <c r="I549" s="25" t="s">
        <v>9</v>
      </c>
      <c r="J549" s="73">
        <v>189</v>
      </c>
      <c r="K549" s="70">
        <f t="shared" si="54"/>
        <v>189</v>
      </c>
      <c r="L549" s="126">
        <f t="shared" si="61"/>
        <v>0</v>
      </c>
      <c r="M549" s="76"/>
    </row>
    <row r="550" spans="1:13" ht="15.75" customHeight="1" x14ac:dyDescent="0.25">
      <c r="A550" s="150" t="s">
        <v>549</v>
      </c>
      <c r="C550" s="188"/>
      <c r="D550" s="30">
        <v>9789875739772</v>
      </c>
      <c r="E550" s="13">
        <v>156097</v>
      </c>
      <c r="F550" s="198"/>
      <c r="G550" s="127" t="s">
        <v>308</v>
      </c>
      <c r="H550" s="121" t="s">
        <v>725</v>
      </c>
      <c r="I550" s="122" t="s">
        <v>9</v>
      </c>
      <c r="J550" s="123">
        <v>199</v>
      </c>
      <c r="K550" s="124">
        <f t="shared" si="54"/>
        <v>199</v>
      </c>
      <c r="L550" s="125">
        <f t="shared" si="61"/>
        <v>0</v>
      </c>
      <c r="M550" s="76"/>
    </row>
    <row r="551" spans="1:13" ht="15.75" customHeight="1" x14ac:dyDescent="0.25">
      <c r="A551" s="150" t="s">
        <v>550</v>
      </c>
      <c r="C551" s="189"/>
      <c r="D551" s="10">
        <v>9789875736658</v>
      </c>
      <c r="E551" s="5">
        <v>139824</v>
      </c>
      <c r="F551" s="145"/>
      <c r="G551" s="47" t="s">
        <v>309</v>
      </c>
      <c r="H551" s="92" t="s">
        <v>713</v>
      </c>
      <c r="I551" s="24" t="s">
        <v>9</v>
      </c>
      <c r="J551" s="72">
        <v>199</v>
      </c>
      <c r="K551" s="60">
        <f t="shared" si="54"/>
        <v>199</v>
      </c>
      <c r="L551" s="66">
        <f t="shared" si="61"/>
        <v>0</v>
      </c>
      <c r="M551" s="76"/>
    </row>
    <row r="552" spans="1:13" ht="15.75" customHeight="1" x14ac:dyDescent="0.25">
      <c r="A552" s="150" t="s">
        <v>551</v>
      </c>
      <c r="C552" s="189"/>
      <c r="D552" s="10">
        <v>9789875732223</v>
      </c>
      <c r="E552" s="5">
        <v>139032</v>
      </c>
      <c r="F552" s="145"/>
      <c r="G552" s="47" t="s">
        <v>310</v>
      </c>
      <c r="H552" s="92" t="s">
        <v>744</v>
      </c>
      <c r="I552" s="24" t="s">
        <v>9</v>
      </c>
      <c r="J552" s="72">
        <v>199</v>
      </c>
      <c r="K552" s="60">
        <f t="shared" si="54"/>
        <v>199</v>
      </c>
      <c r="L552" s="66">
        <f t="shared" si="61"/>
        <v>0</v>
      </c>
      <c r="M552" s="76"/>
    </row>
    <row r="553" spans="1:13" ht="15.75" customHeight="1" x14ac:dyDescent="0.25">
      <c r="A553" s="150" t="s">
        <v>552</v>
      </c>
      <c r="C553" s="189"/>
      <c r="D553" s="10">
        <v>9789875733701</v>
      </c>
      <c r="E553" s="5">
        <v>139060</v>
      </c>
      <c r="F553" s="145"/>
      <c r="G553" s="47" t="s">
        <v>311</v>
      </c>
      <c r="H553" s="92" t="s">
        <v>745</v>
      </c>
      <c r="I553" s="24" t="s">
        <v>9</v>
      </c>
      <c r="J553" s="72">
        <v>199</v>
      </c>
      <c r="K553" s="60">
        <f t="shared" si="54"/>
        <v>199</v>
      </c>
      <c r="L553" s="66">
        <f t="shared" si="61"/>
        <v>0</v>
      </c>
      <c r="M553" s="76"/>
    </row>
    <row r="554" spans="1:13" ht="15.75" customHeight="1" x14ac:dyDescent="0.25">
      <c r="A554" s="150" t="s">
        <v>553</v>
      </c>
      <c r="C554" s="189"/>
      <c r="D554" s="10">
        <v>9789875736771</v>
      </c>
      <c r="E554" s="5">
        <v>140340</v>
      </c>
      <c r="F554" s="145"/>
      <c r="G554" s="47" t="s">
        <v>312</v>
      </c>
      <c r="H554" s="92" t="s">
        <v>746</v>
      </c>
      <c r="I554" s="24" t="s">
        <v>9</v>
      </c>
      <c r="J554" s="72">
        <v>199</v>
      </c>
      <c r="K554" s="60">
        <f t="shared" si="54"/>
        <v>199</v>
      </c>
      <c r="L554" s="66">
        <f t="shared" si="61"/>
        <v>0</v>
      </c>
      <c r="M554" s="76"/>
    </row>
    <row r="555" spans="1:13" ht="15.75" customHeight="1" x14ac:dyDescent="0.25">
      <c r="A555" s="150" t="s">
        <v>554</v>
      </c>
      <c r="C555" s="189"/>
      <c r="D555" s="10">
        <v>9789875737891</v>
      </c>
      <c r="E555" s="5">
        <v>141523</v>
      </c>
      <c r="F555" s="145"/>
      <c r="G555" s="47" t="s">
        <v>313</v>
      </c>
      <c r="H555" s="92" t="s">
        <v>747</v>
      </c>
      <c r="I555" s="24" t="s">
        <v>9</v>
      </c>
      <c r="J555" s="72">
        <v>199</v>
      </c>
      <c r="K555" s="60">
        <f t="shared" si="54"/>
        <v>199</v>
      </c>
      <c r="L555" s="66">
        <f t="shared" si="61"/>
        <v>0</v>
      </c>
      <c r="M555" s="76"/>
    </row>
    <row r="556" spans="1:13" ht="15.75" customHeight="1" x14ac:dyDescent="0.25">
      <c r="A556" s="150" t="s">
        <v>990</v>
      </c>
      <c r="C556" s="190"/>
      <c r="D556" s="10">
        <v>9789877314342</v>
      </c>
      <c r="E556" s="5">
        <v>181248</v>
      </c>
      <c r="F556" s="145"/>
      <c r="G556" s="47" t="s">
        <v>947</v>
      </c>
      <c r="H556" s="92" t="s">
        <v>663</v>
      </c>
      <c r="I556" s="24" t="s">
        <v>9</v>
      </c>
      <c r="J556" s="72">
        <v>199</v>
      </c>
      <c r="K556" s="60">
        <f t="shared" si="54"/>
        <v>199</v>
      </c>
      <c r="L556" s="66">
        <f t="shared" si="61"/>
        <v>0</v>
      </c>
      <c r="M556" s="76"/>
    </row>
    <row r="557" spans="1:13" ht="15.75" customHeight="1" x14ac:dyDescent="0.25">
      <c r="A557" s="150" t="s">
        <v>555</v>
      </c>
      <c r="C557" s="190" t="s">
        <v>604</v>
      </c>
      <c r="D557" s="10">
        <v>9789875733688</v>
      </c>
      <c r="E557" s="5">
        <v>139058</v>
      </c>
      <c r="F557" s="145"/>
      <c r="G557" s="47" t="s">
        <v>314</v>
      </c>
      <c r="H557" s="92" t="s">
        <v>713</v>
      </c>
      <c r="I557" s="24" t="s">
        <v>9</v>
      </c>
      <c r="J557" s="72">
        <v>199</v>
      </c>
      <c r="K557" s="60">
        <f t="shared" si="54"/>
        <v>199</v>
      </c>
      <c r="L557" s="66">
        <f t="shared" si="61"/>
        <v>0</v>
      </c>
      <c r="M557" s="76"/>
    </row>
    <row r="558" spans="1:13" ht="15.75" customHeight="1" x14ac:dyDescent="0.25">
      <c r="A558" s="150" t="s">
        <v>556</v>
      </c>
      <c r="C558" s="190" t="s">
        <v>592</v>
      </c>
      <c r="D558" s="10">
        <v>9789875735774</v>
      </c>
      <c r="E558" s="5">
        <v>139074</v>
      </c>
      <c r="F558" s="145"/>
      <c r="G558" s="47" t="s">
        <v>315</v>
      </c>
      <c r="H558" s="92" t="s">
        <v>713</v>
      </c>
      <c r="I558" s="24" t="s">
        <v>9</v>
      </c>
      <c r="J558" s="72">
        <v>199</v>
      </c>
      <c r="K558" s="60">
        <f t="shared" si="54"/>
        <v>199</v>
      </c>
      <c r="L558" s="66">
        <f t="shared" si="61"/>
        <v>0</v>
      </c>
      <c r="M558" s="76"/>
    </row>
    <row r="559" spans="1:13" ht="15.75" customHeight="1" x14ac:dyDescent="0.25">
      <c r="A559" s="150" t="s">
        <v>557</v>
      </c>
      <c r="C559" s="190" t="s">
        <v>593</v>
      </c>
      <c r="D559" s="10">
        <v>9789877311242</v>
      </c>
      <c r="E559" s="5">
        <v>166371</v>
      </c>
      <c r="F559" s="145"/>
      <c r="G559" s="47" t="s">
        <v>316</v>
      </c>
      <c r="H559" s="92" t="s">
        <v>744</v>
      </c>
      <c r="I559" s="24" t="s">
        <v>9</v>
      </c>
      <c r="J559" s="72">
        <v>199</v>
      </c>
      <c r="K559" s="60">
        <f t="shared" si="54"/>
        <v>199</v>
      </c>
      <c r="L559" s="66">
        <f t="shared" si="61"/>
        <v>0</v>
      </c>
      <c r="M559" s="76"/>
    </row>
    <row r="560" spans="1:13" ht="15.75" customHeight="1" x14ac:dyDescent="0.25">
      <c r="A560" s="150" t="s">
        <v>558</v>
      </c>
      <c r="C560" s="191" t="s">
        <v>598</v>
      </c>
      <c r="D560" s="10">
        <v>9789875739512</v>
      </c>
      <c r="E560" s="5">
        <v>155065</v>
      </c>
      <c r="F560" s="145"/>
      <c r="G560" s="47" t="s">
        <v>317</v>
      </c>
      <c r="H560" s="92" t="s">
        <v>718</v>
      </c>
      <c r="I560" s="24" t="s">
        <v>9</v>
      </c>
      <c r="J560" s="72">
        <v>199</v>
      </c>
      <c r="K560" s="60">
        <f t="shared" si="54"/>
        <v>199</v>
      </c>
      <c r="L560" s="66">
        <f t="shared" si="61"/>
        <v>0</v>
      </c>
      <c r="M560" s="76"/>
    </row>
    <row r="561" spans="1:13" ht="15.75" customHeight="1" x14ac:dyDescent="0.25">
      <c r="A561" s="150" t="s">
        <v>559</v>
      </c>
      <c r="C561" s="192"/>
      <c r="D561" s="10">
        <v>9789877311365</v>
      </c>
      <c r="E561" s="5">
        <v>168214</v>
      </c>
      <c r="F561" s="145"/>
      <c r="G561" s="47" t="s">
        <v>318</v>
      </c>
      <c r="H561" s="92" t="s">
        <v>748</v>
      </c>
      <c r="I561" s="24" t="s">
        <v>9</v>
      </c>
      <c r="J561" s="72">
        <v>199</v>
      </c>
      <c r="K561" s="60">
        <f t="shared" si="54"/>
        <v>199</v>
      </c>
      <c r="L561" s="66">
        <f t="shared" si="61"/>
        <v>0</v>
      </c>
      <c r="M561" s="76"/>
    </row>
    <row r="562" spans="1:13" ht="15.75" customHeight="1" x14ac:dyDescent="0.25">
      <c r="A562" s="150" t="s">
        <v>560</v>
      </c>
      <c r="C562" s="190" t="s">
        <v>593</v>
      </c>
      <c r="D562" s="10">
        <v>9789877312775</v>
      </c>
      <c r="E562" s="5">
        <v>173896</v>
      </c>
      <c r="F562" s="145"/>
      <c r="G562" s="47" t="s">
        <v>347</v>
      </c>
      <c r="H562" s="92" t="s">
        <v>692</v>
      </c>
      <c r="I562" s="24" t="s">
        <v>9</v>
      </c>
      <c r="J562" s="72">
        <v>199</v>
      </c>
      <c r="K562" s="60">
        <f t="shared" si="54"/>
        <v>199</v>
      </c>
      <c r="L562" s="66">
        <f t="shared" si="61"/>
        <v>0</v>
      </c>
      <c r="M562" s="76"/>
    </row>
    <row r="563" spans="1:13" ht="15.75" customHeight="1" x14ac:dyDescent="0.25">
      <c r="A563" s="150" t="s">
        <v>561</v>
      </c>
      <c r="C563" s="190" t="s">
        <v>598</v>
      </c>
      <c r="D563" s="10">
        <v>9789875738669</v>
      </c>
      <c r="E563" s="5">
        <v>146673</v>
      </c>
      <c r="F563" s="145"/>
      <c r="G563" s="47" t="s">
        <v>319</v>
      </c>
      <c r="H563" s="92" t="s">
        <v>732</v>
      </c>
      <c r="I563" s="24" t="s">
        <v>9</v>
      </c>
      <c r="J563" s="72">
        <v>199</v>
      </c>
      <c r="K563" s="60">
        <f t="shared" si="54"/>
        <v>199</v>
      </c>
      <c r="L563" s="66">
        <f t="shared" si="61"/>
        <v>0</v>
      </c>
      <c r="M563" s="76"/>
    </row>
    <row r="564" spans="1:13" ht="15.75" customHeight="1" x14ac:dyDescent="0.25">
      <c r="A564" s="150" t="s">
        <v>562</v>
      </c>
      <c r="C564" s="190" t="s">
        <v>604</v>
      </c>
      <c r="D564" s="10">
        <v>9789875733763</v>
      </c>
      <c r="E564" s="5">
        <v>133435</v>
      </c>
      <c r="F564" s="145"/>
      <c r="G564" s="47" t="s">
        <v>320</v>
      </c>
      <c r="H564" s="92" t="s">
        <v>725</v>
      </c>
      <c r="I564" s="24" t="s">
        <v>9</v>
      </c>
      <c r="J564" s="72">
        <v>199</v>
      </c>
      <c r="K564" s="60">
        <f t="shared" si="54"/>
        <v>199</v>
      </c>
      <c r="L564" s="66">
        <f t="shared" si="61"/>
        <v>0</v>
      </c>
      <c r="M564" s="76"/>
    </row>
    <row r="565" spans="1:13" ht="15.75" customHeight="1" x14ac:dyDescent="0.25">
      <c r="A565" s="150" t="s">
        <v>991</v>
      </c>
      <c r="C565" s="190" t="s">
        <v>601</v>
      </c>
      <c r="D565" s="10">
        <v>9789877314595</v>
      </c>
      <c r="E565" s="5">
        <v>182742</v>
      </c>
      <c r="F565" s="145"/>
      <c r="G565" s="47" t="s">
        <v>930</v>
      </c>
      <c r="H565" s="92" t="s">
        <v>725</v>
      </c>
      <c r="I565" s="24"/>
      <c r="J565" s="72">
        <v>199</v>
      </c>
      <c r="K565" s="60">
        <f t="shared" si="54"/>
        <v>199</v>
      </c>
      <c r="L565" s="66">
        <f t="shared" si="61"/>
        <v>0</v>
      </c>
      <c r="M565" s="76"/>
    </row>
    <row r="566" spans="1:13" ht="15.75" customHeight="1" x14ac:dyDescent="0.25">
      <c r="A566" s="150" t="s">
        <v>563</v>
      </c>
      <c r="C566" s="190" t="s">
        <v>597</v>
      </c>
      <c r="D566" s="10">
        <v>9789875737884</v>
      </c>
      <c r="E566" s="5">
        <v>141877</v>
      </c>
      <c r="F566" s="145"/>
      <c r="G566" s="47" t="s">
        <v>321</v>
      </c>
      <c r="H566" s="92" t="s">
        <v>691</v>
      </c>
      <c r="I566" s="24" t="s">
        <v>9</v>
      </c>
      <c r="J566" s="72">
        <v>199</v>
      </c>
      <c r="K566" s="60">
        <f t="shared" si="54"/>
        <v>199</v>
      </c>
      <c r="L566" s="66">
        <f t="shared" si="61"/>
        <v>0</v>
      </c>
      <c r="M566" s="76"/>
    </row>
    <row r="567" spans="1:13" ht="15.75" customHeight="1" x14ac:dyDescent="0.25">
      <c r="A567" s="150" t="s">
        <v>564</v>
      </c>
      <c r="C567" s="190" t="s">
        <v>593</v>
      </c>
      <c r="D567" s="10">
        <v>9789875733541</v>
      </c>
      <c r="E567" s="5">
        <v>139052</v>
      </c>
      <c r="F567" s="145"/>
      <c r="G567" s="47" t="s">
        <v>322</v>
      </c>
      <c r="H567" s="92" t="s">
        <v>744</v>
      </c>
      <c r="I567" s="24" t="s">
        <v>9</v>
      </c>
      <c r="J567" s="72">
        <v>199</v>
      </c>
      <c r="K567" s="60">
        <f t="shared" si="54"/>
        <v>199</v>
      </c>
      <c r="L567" s="66">
        <f t="shared" si="61"/>
        <v>0</v>
      </c>
      <c r="M567" s="76"/>
    </row>
    <row r="568" spans="1:13" ht="15.75" customHeight="1" x14ac:dyDescent="0.25">
      <c r="A568" s="150" t="s">
        <v>565</v>
      </c>
      <c r="C568" s="190" t="s">
        <v>592</v>
      </c>
      <c r="D568" s="10">
        <v>9789875739703</v>
      </c>
      <c r="E568" s="5">
        <v>156098</v>
      </c>
      <c r="F568" s="145"/>
      <c r="G568" s="47" t="s">
        <v>323</v>
      </c>
      <c r="H568" s="92" t="s">
        <v>749</v>
      </c>
      <c r="I568" s="24" t="s">
        <v>9</v>
      </c>
      <c r="J568" s="72">
        <v>299</v>
      </c>
      <c r="K568" s="60">
        <f t="shared" si="54"/>
        <v>299</v>
      </c>
      <c r="L568" s="66">
        <f t="shared" si="61"/>
        <v>0</v>
      </c>
      <c r="M568" s="76"/>
    </row>
    <row r="569" spans="1:13" ht="15.75" customHeight="1" x14ac:dyDescent="0.25">
      <c r="A569" s="150" t="s">
        <v>566</v>
      </c>
      <c r="C569" s="193"/>
      <c r="D569" s="10">
        <v>9789875733756</v>
      </c>
      <c r="E569" s="5">
        <v>139063</v>
      </c>
      <c r="F569" s="145"/>
      <c r="G569" s="47" t="s">
        <v>324</v>
      </c>
      <c r="H569" s="92" t="s">
        <v>750</v>
      </c>
      <c r="I569" s="24" t="s">
        <v>9</v>
      </c>
      <c r="J569" s="72">
        <v>199</v>
      </c>
      <c r="K569" s="60">
        <f t="shared" si="54"/>
        <v>199</v>
      </c>
      <c r="L569" s="66">
        <f t="shared" si="61"/>
        <v>0</v>
      </c>
      <c r="M569" s="76"/>
    </row>
    <row r="570" spans="1:13" ht="15.75" customHeight="1" x14ac:dyDescent="0.25">
      <c r="A570" s="150" t="s">
        <v>567</v>
      </c>
      <c r="C570" s="193"/>
      <c r="D570" s="10">
        <v>9789877311358</v>
      </c>
      <c r="E570" s="5">
        <v>167605</v>
      </c>
      <c r="F570" s="145"/>
      <c r="G570" s="47" t="s">
        <v>325</v>
      </c>
      <c r="H570" s="92" t="s">
        <v>691</v>
      </c>
      <c r="I570" s="24" t="s">
        <v>9</v>
      </c>
      <c r="J570" s="72">
        <v>199</v>
      </c>
      <c r="K570" s="60">
        <f t="shared" si="54"/>
        <v>199</v>
      </c>
      <c r="L570" s="66">
        <f t="shared" si="61"/>
        <v>0</v>
      </c>
      <c r="M570" s="76"/>
    </row>
    <row r="571" spans="1:13" ht="15.75" customHeight="1" x14ac:dyDescent="0.25">
      <c r="A571" s="150" t="s">
        <v>568</v>
      </c>
      <c r="C571" s="194"/>
      <c r="D571" s="10">
        <v>9789877312201</v>
      </c>
      <c r="E571" s="5">
        <v>170916</v>
      </c>
      <c r="F571" s="145"/>
      <c r="G571" s="47" t="s">
        <v>326</v>
      </c>
      <c r="H571" s="92" t="s">
        <v>712</v>
      </c>
      <c r="I571" s="24" t="s">
        <v>9</v>
      </c>
      <c r="J571" s="72">
        <v>199</v>
      </c>
      <c r="K571" s="60">
        <f t="shared" si="54"/>
        <v>199</v>
      </c>
      <c r="L571" s="66">
        <f t="shared" si="61"/>
        <v>0</v>
      </c>
      <c r="M571" s="76"/>
    </row>
    <row r="572" spans="1:13" ht="15.75" customHeight="1" x14ac:dyDescent="0.25">
      <c r="A572" s="150" t="s">
        <v>569</v>
      </c>
      <c r="C572" s="194"/>
      <c r="D572" s="10">
        <v>9789875738638</v>
      </c>
      <c r="E572" s="5">
        <v>146672</v>
      </c>
      <c r="F572" s="145"/>
      <c r="G572" s="47" t="s">
        <v>327</v>
      </c>
      <c r="H572" s="92" t="s">
        <v>716</v>
      </c>
      <c r="I572" s="24" t="s">
        <v>9</v>
      </c>
      <c r="J572" s="72">
        <v>199</v>
      </c>
      <c r="K572" s="60">
        <f t="shared" si="54"/>
        <v>199</v>
      </c>
      <c r="L572" s="66">
        <f t="shared" si="61"/>
        <v>0</v>
      </c>
      <c r="M572" s="76"/>
    </row>
    <row r="573" spans="1:13" ht="15.75" customHeight="1" x14ac:dyDescent="0.25">
      <c r="A573" s="150" t="s">
        <v>570</v>
      </c>
      <c r="C573" s="189"/>
      <c r="D573" s="10">
        <v>9789875731998</v>
      </c>
      <c r="E573" s="5">
        <v>139030</v>
      </c>
      <c r="F573" s="145"/>
      <c r="G573" s="47" t="s">
        <v>328</v>
      </c>
      <c r="H573" s="92" t="s">
        <v>725</v>
      </c>
      <c r="I573" s="24" t="s">
        <v>9</v>
      </c>
      <c r="J573" s="72">
        <v>199</v>
      </c>
      <c r="K573" s="60">
        <f t="shared" si="54"/>
        <v>199</v>
      </c>
      <c r="L573" s="66">
        <f t="shared" si="61"/>
        <v>0</v>
      </c>
      <c r="M573" s="76"/>
    </row>
    <row r="574" spans="1:13" ht="15.75" customHeight="1" x14ac:dyDescent="0.25">
      <c r="A574" s="150" t="s">
        <v>571</v>
      </c>
      <c r="C574" s="189"/>
      <c r="D574" s="10">
        <v>9789877312614</v>
      </c>
      <c r="E574" s="5">
        <v>172763</v>
      </c>
      <c r="F574" s="145"/>
      <c r="G574" s="47" t="s">
        <v>341</v>
      </c>
      <c r="H574" s="92" t="s">
        <v>751</v>
      </c>
      <c r="I574" s="24" t="s">
        <v>9</v>
      </c>
      <c r="J574" s="72">
        <v>199</v>
      </c>
      <c r="K574" s="60">
        <f t="shared" si="54"/>
        <v>199</v>
      </c>
      <c r="L574" s="66">
        <f t="shared" si="61"/>
        <v>0</v>
      </c>
      <c r="M574" s="76"/>
    </row>
    <row r="575" spans="1:13" ht="15.75" customHeight="1" x14ac:dyDescent="0.25">
      <c r="A575" s="150" t="s">
        <v>572</v>
      </c>
      <c r="C575" s="189"/>
      <c r="D575" s="10">
        <v>9789875736689</v>
      </c>
      <c r="E575" s="5">
        <v>140339</v>
      </c>
      <c r="F575" s="145"/>
      <c r="G575" s="47" t="s">
        <v>329</v>
      </c>
      <c r="H575" s="92" t="s">
        <v>752</v>
      </c>
      <c r="I575" s="24" t="s">
        <v>9</v>
      </c>
      <c r="J575" s="72">
        <v>199</v>
      </c>
      <c r="K575" s="60">
        <f t="shared" si="54"/>
        <v>199</v>
      </c>
      <c r="L575" s="66">
        <f t="shared" si="61"/>
        <v>0</v>
      </c>
      <c r="M575" s="76"/>
    </row>
    <row r="576" spans="1:13" ht="15.75" customHeight="1" x14ac:dyDescent="0.25">
      <c r="A576" s="150" t="s">
        <v>573</v>
      </c>
      <c r="C576" s="189"/>
      <c r="D576" s="10">
        <v>9789877311389</v>
      </c>
      <c r="E576" s="5">
        <v>168215</v>
      </c>
      <c r="F576" s="145"/>
      <c r="G576" s="47" t="s">
        <v>330</v>
      </c>
      <c r="H576" s="92" t="s">
        <v>665</v>
      </c>
      <c r="I576" s="24" t="s">
        <v>9</v>
      </c>
      <c r="J576" s="72">
        <v>199</v>
      </c>
      <c r="K576" s="60">
        <f t="shared" ref="K576:K579" si="62">J576*(1-$I$8)</f>
        <v>199</v>
      </c>
      <c r="L576" s="66">
        <f t="shared" si="61"/>
        <v>0</v>
      </c>
      <c r="M576" s="76"/>
    </row>
    <row r="577" spans="1:13" ht="15.75" customHeight="1" x14ac:dyDescent="0.25">
      <c r="A577" s="150" t="s">
        <v>574</v>
      </c>
      <c r="C577" s="189"/>
      <c r="D577" s="10">
        <v>9789875739871</v>
      </c>
      <c r="E577" s="5">
        <v>155066</v>
      </c>
      <c r="F577" s="145"/>
      <c r="G577" s="47" t="s">
        <v>331</v>
      </c>
      <c r="H577" s="92" t="s">
        <v>646</v>
      </c>
      <c r="I577" s="24" t="s">
        <v>9</v>
      </c>
      <c r="J577" s="72">
        <v>199</v>
      </c>
      <c r="K577" s="60">
        <f t="shared" si="62"/>
        <v>199</v>
      </c>
      <c r="L577" s="66">
        <f t="shared" si="61"/>
        <v>0</v>
      </c>
      <c r="M577" s="76"/>
    </row>
    <row r="578" spans="1:13" ht="15.75" customHeight="1" x14ac:dyDescent="0.25">
      <c r="A578" s="150" t="s">
        <v>575</v>
      </c>
      <c r="C578" s="194"/>
      <c r="D578" s="10">
        <v>9789875739673</v>
      </c>
      <c r="E578" s="5">
        <v>155068</v>
      </c>
      <c r="F578" s="145"/>
      <c r="G578" s="47" t="s">
        <v>332</v>
      </c>
      <c r="H578" s="92" t="s">
        <v>741</v>
      </c>
      <c r="I578" s="24" t="s">
        <v>9</v>
      </c>
      <c r="J578" s="72">
        <v>199</v>
      </c>
      <c r="K578" s="60">
        <f t="shared" si="62"/>
        <v>199</v>
      </c>
      <c r="L578" s="66">
        <f t="shared" si="61"/>
        <v>0</v>
      </c>
      <c r="M578" s="76"/>
    </row>
    <row r="579" spans="1:13" ht="15.75" customHeight="1" thickBot="1" x14ac:dyDescent="0.35">
      <c r="A579" s="150" t="s">
        <v>576</v>
      </c>
      <c r="C579" s="194"/>
      <c r="D579" s="31">
        <v>9789875738683</v>
      </c>
      <c r="E579" s="11">
        <v>146874</v>
      </c>
      <c r="F579" s="197"/>
      <c r="G579" s="69" t="s">
        <v>333</v>
      </c>
      <c r="H579" s="94" t="s">
        <v>713</v>
      </c>
      <c r="I579" s="25" t="s">
        <v>9</v>
      </c>
      <c r="J579" s="73">
        <v>199</v>
      </c>
      <c r="K579" s="70">
        <f t="shared" si="62"/>
        <v>199</v>
      </c>
      <c r="L579" s="126">
        <f t="shared" si="61"/>
        <v>0</v>
      </c>
      <c r="M579" s="51" t="s">
        <v>927</v>
      </c>
    </row>
    <row r="580" spans="1:13" x14ac:dyDescent="0.25">
      <c r="C580" s="139"/>
      <c r="D580" s="76"/>
      <c r="E580" s="76"/>
      <c r="F580" s="76"/>
      <c r="G580" s="76"/>
      <c r="I580" s="76"/>
      <c r="J580" s="76"/>
      <c r="K580" s="76"/>
      <c r="L580" s="76"/>
    </row>
  </sheetData>
  <sheetProtection formatCells="0" formatColumns="0" formatRows="0" insertColumns="0" insertRows="0" insertHyperlinks="0" sort="0" autoFilter="0" pivotTables="0"/>
  <autoFilter ref="A12:J579"/>
  <dataValidations disablePrompts="1" count="1">
    <dataValidation allowBlank="1" showInputMessage="1" showErrorMessage="1" sqref="G540:G541 G528:G530 G477 G483:G495 G497:G499 G555:G556 G544:G545 G309:G310"/>
  </dataValidations>
  <hyperlinks>
    <hyperlink ref="I150" r:id="rId1"/>
    <hyperlink ref="I183" r:id="rId2"/>
    <hyperlink ref="I184" r:id="rId3"/>
    <hyperlink ref="I185" r:id="rId4"/>
    <hyperlink ref="I23" r:id="rId5"/>
    <hyperlink ref="I24" r:id="rId6"/>
    <hyperlink ref="I25" r:id="rId7"/>
    <hyperlink ref="I20" r:id="rId8"/>
    <hyperlink ref="I21" r:id="rId9"/>
    <hyperlink ref="I22" r:id="rId10"/>
    <hyperlink ref="I15" r:id="rId11"/>
    <hyperlink ref="I17" r:id="rId12"/>
    <hyperlink ref="I18" r:id="rId13"/>
    <hyperlink ref="I19" r:id="rId14"/>
    <hyperlink ref="I186" r:id="rId15"/>
    <hyperlink ref="I187" r:id="rId16"/>
    <hyperlink ref="I188" r:id="rId17"/>
    <hyperlink ref="I148" r:id="rId18"/>
    <hyperlink ref="I149" r:id="rId19"/>
    <hyperlink ref="I144" r:id="rId20"/>
    <hyperlink ref="I151" r:id="rId21"/>
    <hyperlink ref="I152" r:id="rId22"/>
    <hyperlink ref="I153" r:id="rId23"/>
    <hyperlink ref="I43" r:id="rId24"/>
    <hyperlink ref="I44" r:id="rId25"/>
    <hyperlink ref="I45" r:id="rId26"/>
    <hyperlink ref="I53" r:id="rId27"/>
    <hyperlink ref="I54" r:id="rId28"/>
    <hyperlink ref="I55" r:id="rId29"/>
    <hyperlink ref="I46" r:id="rId30"/>
    <hyperlink ref="I60" r:id="rId31"/>
    <hyperlink ref="I61" r:id="rId32"/>
    <hyperlink ref="I62" r:id="rId33"/>
    <hyperlink ref="I92" r:id="rId34"/>
    <hyperlink ref="I93" r:id="rId35"/>
    <hyperlink ref="I94" r:id="rId36"/>
    <hyperlink ref="I122" r:id="rId37"/>
    <hyperlink ref="I123" r:id="rId38"/>
    <hyperlink ref="I124" r:id="rId39"/>
    <hyperlink ref="I110" r:id="rId40"/>
    <hyperlink ref="I111" r:id="rId41"/>
    <hyperlink ref="I77" r:id="rId42"/>
    <hyperlink ref="I78:I87" r:id="rId43" display="VER"/>
    <hyperlink ref="I125" r:id="rId44"/>
    <hyperlink ref="I126" r:id="rId45"/>
    <hyperlink ref="I127" r:id="rId46"/>
    <hyperlink ref="I112" r:id="rId47"/>
    <hyperlink ref="I113" r:id="rId48"/>
    <hyperlink ref="I114" r:id="rId49"/>
    <hyperlink ref="I189" r:id="rId50"/>
    <hyperlink ref="I190" r:id="rId51"/>
    <hyperlink ref="I191" r:id="rId52"/>
    <hyperlink ref="I154" r:id="rId53"/>
    <hyperlink ref="I155" r:id="rId54"/>
    <hyperlink ref="I156" r:id="rId55"/>
    <hyperlink ref="I145" r:id="rId56"/>
    <hyperlink ref="I146" r:id="rId57"/>
    <hyperlink ref="I147" r:id="rId58"/>
    <hyperlink ref="I264" r:id="rId59"/>
    <hyperlink ref="I265" r:id="rId60"/>
    <hyperlink ref="I266" r:id="rId61"/>
    <hyperlink ref="I238" r:id="rId62"/>
    <hyperlink ref="I239" r:id="rId63"/>
    <hyperlink ref="I240" r:id="rId64"/>
    <hyperlink ref="I267" r:id="rId65"/>
    <hyperlink ref="I268" r:id="rId66"/>
    <hyperlink ref="I269" r:id="rId67"/>
    <hyperlink ref="I241" r:id="rId68"/>
    <hyperlink ref="I242" r:id="rId69"/>
    <hyperlink ref="I243" r:id="rId70"/>
    <hyperlink ref="I270" r:id="rId71"/>
    <hyperlink ref="I244" r:id="rId72"/>
    <hyperlink ref="I246" r:id="rId73"/>
    <hyperlink ref="I271" r:id="rId74"/>
    <hyperlink ref="I245" r:id="rId75"/>
    <hyperlink ref="I247" r:id="rId76"/>
    <hyperlink ref="I278" r:id="rId77"/>
    <hyperlink ref="I280" r:id="rId78"/>
    <hyperlink ref="I281" r:id="rId79"/>
    <hyperlink ref="I253" r:id="rId80"/>
    <hyperlink ref="I254" r:id="rId81"/>
    <hyperlink ref="I282" r:id="rId82"/>
    <hyperlink ref="I283" r:id="rId83"/>
    <hyperlink ref="I255" r:id="rId84"/>
    <hyperlink ref="I272" r:id="rId85"/>
    <hyperlink ref="I273" r:id="rId86"/>
    <hyperlink ref="I274" r:id="rId87"/>
    <hyperlink ref="I248" r:id="rId88"/>
    <hyperlink ref="I249" r:id="rId89"/>
    <hyperlink ref="I275" r:id="rId90"/>
    <hyperlink ref="I276" r:id="rId91"/>
    <hyperlink ref="I277" r:id="rId92"/>
    <hyperlink ref="I250" r:id="rId93"/>
    <hyperlink ref="I251" r:id="rId94"/>
    <hyperlink ref="I252" r:id="rId95"/>
    <hyperlink ref="I256" r:id="rId96"/>
    <hyperlink ref="I257" r:id="rId97"/>
    <hyperlink ref="I258" r:id="rId98"/>
    <hyperlink ref="I259" r:id="rId99"/>
    <hyperlink ref="I260" r:id="rId100"/>
    <hyperlink ref="I192" r:id="rId101"/>
    <hyperlink ref="I193" r:id="rId102"/>
    <hyperlink ref="I194" r:id="rId103"/>
    <hyperlink ref="I195" r:id="rId104"/>
    <hyperlink ref="I196" r:id="rId105"/>
    <hyperlink ref="I31" r:id="rId106"/>
    <hyperlink ref="I95" r:id="rId107"/>
    <hyperlink ref="I96" r:id="rId108"/>
    <hyperlink ref="I97" r:id="rId109"/>
    <hyperlink ref="I115" r:id="rId110"/>
    <hyperlink ref="I116" r:id="rId111"/>
    <hyperlink ref="I117" r:id="rId112"/>
    <hyperlink ref="I118" r:id="rId113"/>
    <hyperlink ref="I119" r:id="rId114"/>
    <hyperlink ref="I120" r:id="rId115"/>
    <hyperlink ref="I128" r:id="rId116"/>
    <hyperlink ref="I129" r:id="rId117"/>
    <hyperlink ref="I130" r:id="rId118"/>
    <hyperlink ref="I131" r:id="rId119"/>
    <hyperlink ref="I132" r:id="rId120"/>
    <hyperlink ref="I133" r:id="rId121"/>
    <hyperlink ref="I135" r:id="rId122"/>
    <hyperlink ref="I136" r:id="rId123"/>
    <hyperlink ref="I139" r:id="rId124"/>
    <hyperlink ref="I140" r:id="rId125"/>
    <hyperlink ref="I141" r:id="rId126"/>
    <hyperlink ref="I137" r:id="rId127"/>
    <hyperlink ref="I26" r:id="rId128"/>
    <hyperlink ref="I27" r:id="rId129"/>
    <hyperlink ref="I28" r:id="rId130"/>
    <hyperlink ref="I102" r:id="rId131"/>
    <hyperlink ref="I103" r:id="rId132"/>
    <hyperlink ref="I104" r:id="rId133"/>
    <hyperlink ref="D8" r:id="rId134"/>
    <hyperlink ref="D3" r:id="rId135"/>
    <hyperlink ref="I74" r:id="rId136"/>
    <hyperlink ref="I75" r:id="rId137"/>
    <hyperlink ref="I73" r:id="rId138"/>
    <hyperlink ref="G421" r:id="rId139"/>
    <hyperlink ref="I366" r:id="rId140"/>
    <hyperlink ref="I383" r:id="rId141"/>
    <hyperlink ref="I374" r:id="rId142"/>
    <hyperlink ref="I384" r:id="rId143"/>
    <hyperlink ref="I367" r:id="rId144"/>
    <hyperlink ref="I371" r:id="rId145"/>
    <hyperlink ref="I381" r:id="rId146"/>
    <hyperlink ref="I368" r:id="rId147"/>
    <hyperlink ref="I369" r:id="rId148"/>
    <hyperlink ref="I370" r:id="rId149"/>
    <hyperlink ref="I377" r:id="rId150"/>
    <hyperlink ref="I373" r:id="rId151"/>
    <hyperlink ref="I378" r:id="rId152"/>
    <hyperlink ref="I376" r:id="rId153"/>
    <hyperlink ref="I365" r:id="rId154"/>
    <hyperlink ref="I417" r:id="rId155"/>
    <hyperlink ref="I414" r:id="rId156"/>
    <hyperlink ref="I413" r:id="rId157"/>
    <hyperlink ref="I420" r:id="rId158"/>
    <hyperlink ref="I415" r:id="rId159"/>
    <hyperlink ref="I418" r:id="rId160"/>
    <hyperlink ref="I419" r:id="rId161"/>
    <hyperlink ref="I416" r:id="rId162"/>
    <hyperlink ref="I412" r:id="rId163"/>
    <hyperlink ref="I397" r:id="rId164"/>
    <hyperlink ref="I398" r:id="rId165"/>
    <hyperlink ref="I411" r:id="rId166"/>
    <hyperlink ref="I407" r:id="rId167"/>
    <hyperlink ref="I385" r:id="rId168"/>
    <hyperlink ref="I409" r:id="rId169"/>
    <hyperlink ref="I410" r:id="rId170"/>
    <hyperlink ref="I395" r:id="rId171"/>
    <hyperlink ref="I406" r:id="rId172"/>
    <hyperlink ref="I408" r:id="rId173"/>
    <hyperlink ref="I402" r:id="rId174"/>
    <hyperlink ref="I394" r:id="rId175"/>
    <hyperlink ref="I386" r:id="rId176"/>
    <hyperlink ref="I425" r:id="rId177"/>
    <hyperlink ref="I421" r:id="rId178"/>
    <hyperlink ref="I423" r:id="rId179"/>
    <hyperlink ref="I390" r:id="rId180"/>
    <hyperlink ref="I403" r:id="rId181"/>
    <hyperlink ref="I399" r:id="rId182"/>
    <hyperlink ref="I391" r:id="rId183"/>
    <hyperlink ref="I392" r:id="rId184"/>
    <hyperlink ref="I393" r:id="rId185"/>
    <hyperlink ref="I405" r:id="rId186"/>
    <hyperlink ref="I404" r:id="rId187"/>
    <hyperlink ref="I400" r:id="rId188"/>
    <hyperlink ref="I422" r:id="rId189"/>
    <hyperlink ref="I388" r:id="rId190"/>
    <hyperlink ref="I350" r:id="rId191"/>
    <hyperlink ref="I343" r:id="rId192"/>
    <hyperlink ref="I348" r:id="rId193"/>
    <hyperlink ref="I339" r:id="rId194"/>
    <hyperlink ref="I363" r:id="rId195"/>
    <hyperlink ref="I359" r:id="rId196"/>
    <hyperlink ref="I454" r:id="rId197"/>
    <hyperlink ref="I435" r:id="rId198"/>
    <hyperlink ref="I427" r:id="rId199"/>
    <hyperlink ref="I452" r:id="rId200"/>
    <hyperlink ref="I432" r:id="rId201"/>
    <hyperlink ref="I441" r:id="rId202"/>
    <hyperlink ref="I440" r:id="rId203"/>
    <hyperlink ref="I450" r:id="rId204"/>
    <hyperlink ref="I442" r:id="rId205"/>
    <hyperlink ref="I446" r:id="rId206"/>
    <hyperlink ref="I449" r:id="rId207"/>
    <hyperlink ref="I433" r:id="rId208"/>
    <hyperlink ref="I438" r:id="rId209"/>
    <hyperlink ref="I437" r:id="rId210"/>
    <hyperlink ref="I436" r:id="rId211"/>
    <hyperlink ref="I429" r:id="rId212"/>
    <hyperlink ref="I428" r:id="rId213"/>
    <hyperlink ref="I430" r:id="rId214"/>
    <hyperlink ref="I443" r:id="rId215"/>
    <hyperlink ref="I434" r:id="rId216"/>
    <hyperlink ref="I453" r:id="rId217"/>
    <hyperlink ref="I439" r:id="rId218"/>
    <hyperlink ref="I445" r:id="rId219"/>
    <hyperlink ref="I352" r:id="rId220"/>
    <hyperlink ref="I349" r:id="rId221"/>
    <hyperlink ref="I345" r:id="rId222"/>
    <hyperlink ref="I362" r:id="rId223"/>
    <hyperlink ref="I499" r:id="rId224"/>
    <hyperlink ref="I456" r:id="rId225"/>
    <hyperlink ref="I466" r:id="rId226"/>
    <hyperlink ref="I471" r:id="rId227"/>
    <hyperlink ref="I468" r:id="rId228"/>
    <hyperlink ref="I463" r:id="rId229"/>
    <hyperlink ref="I476" r:id="rId230"/>
    <hyperlink ref="I488" r:id="rId231"/>
    <hyperlink ref="I484" r:id="rId232"/>
    <hyperlink ref="I478" r:id="rId233"/>
    <hyperlink ref="I462" r:id="rId234"/>
    <hyperlink ref="I489" r:id="rId235"/>
    <hyperlink ref="I469" r:id="rId236"/>
    <hyperlink ref="I457" r:id="rId237"/>
    <hyperlink ref="I501" r:id="rId238"/>
    <hyperlink ref="I500" r:id="rId239"/>
    <hyperlink ref="I482" r:id="rId240"/>
    <hyperlink ref="I486" r:id="rId241"/>
    <hyperlink ref="I497" r:id="rId242"/>
    <hyperlink ref="I472" r:id="rId243"/>
    <hyperlink ref="I496" r:id="rId244"/>
    <hyperlink ref="I479" r:id="rId245"/>
    <hyperlink ref="I467" r:id="rId246"/>
    <hyperlink ref="I491" r:id="rId247"/>
    <hyperlink ref="I498" r:id="rId248"/>
    <hyperlink ref="I480" r:id="rId249"/>
    <hyperlink ref="I485" r:id="rId250"/>
    <hyperlink ref="I470" r:id="rId251"/>
    <hyperlink ref="I481" r:id="rId252"/>
    <hyperlink ref="I460" r:id="rId253"/>
    <hyperlink ref="I459" r:id="rId254"/>
    <hyperlink ref="I458" r:id="rId255"/>
    <hyperlink ref="I465" r:id="rId256"/>
    <hyperlink ref="I487" r:id="rId257"/>
    <hyperlink ref="I474" r:id="rId258"/>
    <hyperlink ref="I492" r:id="rId259"/>
    <hyperlink ref="I495" r:id="rId260"/>
    <hyperlink ref="I342" r:id="rId261"/>
    <hyperlink ref="I347" r:id="rId262"/>
    <hyperlink ref="I351" r:id="rId263"/>
    <hyperlink ref="I346" r:id="rId264"/>
    <hyperlink ref="I356" r:id="rId265"/>
    <hyperlink ref="I358" r:id="rId266"/>
    <hyperlink ref="I357" r:id="rId267"/>
    <hyperlink ref="I505" r:id="rId268"/>
    <hyperlink ref="I542" r:id="rId269"/>
    <hyperlink ref="I514" r:id="rId270"/>
    <hyperlink ref="I523" r:id="rId271"/>
    <hyperlink ref="I522" r:id="rId272"/>
    <hyperlink ref="I533" r:id="rId273"/>
    <hyperlink ref="I513" r:id="rId274"/>
    <hyperlink ref="I511" r:id="rId275"/>
    <hyperlink ref="I539" r:id="rId276"/>
    <hyperlink ref="I483" r:id="rId277"/>
    <hyperlink ref="I534" r:id="rId278"/>
    <hyperlink ref="I549" r:id="rId279"/>
    <hyperlink ref="I525" r:id="rId280"/>
    <hyperlink ref="I546" r:id="rId281"/>
    <hyperlink ref="I532" r:id="rId282"/>
    <hyperlink ref="I531" r:id="rId283"/>
    <hyperlink ref="I529" r:id="rId284"/>
    <hyperlink ref="I509" r:id="rId285"/>
    <hyperlink ref="I508" r:id="rId286"/>
    <hyperlink ref="I507" r:id="rId287"/>
    <hyperlink ref="I506" r:id="rId288"/>
    <hyperlink ref="I528" r:id="rId289"/>
    <hyperlink ref="I510" r:id="rId290"/>
    <hyperlink ref="I503" r:id="rId291"/>
    <hyperlink ref="I535" r:id="rId292"/>
    <hyperlink ref="I512" r:id="rId293"/>
    <hyperlink ref="I526" r:id="rId294"/>
    <hyperlink ref="I521" r:id="rId295"/>
    <hyperlink ref="I543" r:id="rId296"/>
    <hyperlink ref="I544" r:id="rId297"/>
    <hyperlink ref="I548" r:id="rId298"/>
    <hyperlink ref="I519" r:id="rId299"/>
    <hyperlink ref="I517" r:id="rId300"/>
    <hyperlink ref="I538" r:id="rId301"/>
    <hyperlink ref="I520" r:id="rId302"/>
    <hyperlink ref="I530" r:id="rId303"/>
    <hyperlink ref="I540" r:id="rId304"/>
    <hyperlink ref="I576" r:id="rId305"/>
    <hyperlink ref="I561" r:id="rId306"/>
    <hyperlink ref="I570" r:id="rId307"/>
    <hyperlink ref="I559" r:id="rId308"/>
    <hyperlink ref="I553" r:id="rId309"/>
    <hyperlink ref="I578" r:id="rId310"/>
    <hyperlink ref="I568" r:id="rId311"/>
    <hyperlink ref="I577" r:id="rId312"/>
    <hyperlink ref="I560" r:id="rId313"/>
    <hyperlink ref="I569" r:id="rId314"/>
    <hyperlink ref="I563" r:id="rId315"/>
    <hyperlink ref="I572" r:id="rId316"/>
    <hyperlink ref="I554" r:id="rId317"/>
    <hyperlink ref="I566" r:id="rId318"/>
    <hyperlink ref="I555" r:id="rId319"/>
    <hyperlink ref="I575" r:id="rId320"/>
    <hyperlink ref="I567" r:id="rId321"/>
    <hyperlink ref="I579" r:id="rId322"/>
    <hyperlink ref="I551" r:id="rId323"/>
    <hyperlink ref="I552" r:id="rId324"/>
    <hyperlink ref="I557" r:id="rId325"/>
    <hyperlink ref="I558" r:id="rId326"/>
    <hyperlink ref="I550" r:id="rId327"/>
    <hyperlink ref="I573" r:id="rId328"/>
    <hyperlink ref="I564" r:id="rId329"/>
    <hyperlink ref="I360" r:id="rId330"/>
    <hyperlink ref="I361" r:id="rId331"/>
    <hyperlink ref="I545" r:id="rId332"/>
    <hyperlink ref="I309" r:id="rId333"/>
    <hyperlink ref="I318" r:id="rId334"/>
    <hyperlink ref="I307" r:id="rId335"/>
    <hyperlink ref="I317" r:id="rId336"/>
    <hyperlink ref="I326" r:id="rId337"/>
    <hyperlink ref="I311" r:id="rId338"/>
    <hyperlink ref="I312" r:id="rId339"/>
    <hyperlink ref="I313" r:id="rId340"/>
    <hyperlink ref="I571" r:id="rId341"/>
    <hyperlink ref="I473" r:id="rId342"/>
    <hyperlink ref="I494" r:id="rId343"/>
    <hyperlink ref="I475" r:id="rId344"/>
    <hyperlink ref="I444" r:id="rId345"/>
    <hyperlink ref="I319" r:id="rId346"/>
    <hyperlink ref="I305" r:id="rId347"/>
    <hyperlink ref="I320" r:id="rId348"/>
    <hyperlink ref="I314" r:id="rId349"/>
    <hyperlink ref="I327" r:id="rId350"/>
    <hyperlink ref="I315" r:id="rId351"/>
    <hyperlink ref="I344" r:id="rId352"/>
    <hyperlink ref="I340" r:id="rId353"/>
    <hyperlink ref="I574" r:id="rId354"/>
    <hyperlink ref="I502" r:id="rId355"/>
    <hyperlink ref="I464" r:id="rId356"/>
    <hyperlink ref="I448" r:id="rId357"/>
    <hyperlink ref="I504" r:id="rId358"/>
    <hyperlink ref="I306" r:id="rId359"/>
    <hyperlink ref="I316" r:id="rId360"/>
    <hyperlink ref="I321" r:id="rId361"/>
    <hyperlink ref="I387" r:id="rId362"/>
    <hyperlink ref="I451" r:id="rId363"/>
    <hyperlink ref="I493" r:id="rId364"/>
    <hyperlink ref="I562" r:id="rId365"/>
    <hyperlink ref="I379" r:id="rId366"/>
    <hyperlink ref="I341" r:id="rId367"/>
    <hyperlink ref="I375" r:id="rId368"/>
    <hyperlink ref="I380" r:id="rId369"/>
    <hyperlink ref="I389" r:id="rId370"/>
    <hyperlink ref="I447" r:id="rId371"/>
    <hyperlink ref="I461" r:id="rId372"/>
    <hyperlink ref="I541" r:id="rId373"/>
    <hyperlink ref="I556" r:id="rId374"/>
    <hyperlink ref="I355" r:id="rId375"/>
    <hyperlink ref="I353" r:id="rId376"/>
    <hyperlink ref="I325" r:id="rId377"/>
    <hyperlink ref="I324" r:id="rId378"/>
    <hyperlink ref="I323" r:id="rId379"/>
    <hyperlink ref="I322" r:id="rId380"/>
    <hyperlink ref="I424" r:id="rId381"/>
    <hyperlink ref="I401" r:id="rId382"/>
    <hyperlink ref="I536" r:id="rId383"/>
    <hyperlink ref="I537" r:id="rId384"/>
    <hyperlink ref="I382" r:id="rId385"/>
    <hyperlink ref="I490" r:id="rId386"/>
    <hyperlink ref="I431" r:id="rId387"/>
    <hyperlink ref="I308" r:id="rId388"/>
    <hyperlink ref="I330" r:id="rId389"/>
    <hyperlink ref="I329" r:id="rId390"/>
    <hyperlink ref="I328" r:id="rId391"/>
    <hyperlink ref="I354" r:id="rId392"/>
    <hyperlink ref="I337" r:id="rId393"/>
    <hyperlink ref="I455" r:id="rId394"/>
    <hyperlink ref="I516" r:id="rId395"/>
    <hyperlink ref="I547" r:id="rId396"/>
    <hyperlink ref="I198" r:id="rId397"/>
    <hyperlink ref="I199" r:id="rId398"/>
    <hyperlink ref="I200" r:id="rId399"/>
    <hyperlink ref="I201" r:id="rId400"/>
    <hyperlink ref="I202" r:id="rId401"/>
    <hyperlink ref="I203" r:id="rId402"/>
    <hyperlink ref="I204" r:id="rId403"/>
    <hyperlink ref="I212" r:id="rId404"/>
    <hyperlink ref="I213" r:id="rId405"/>
    <hyperlink ref="I214" r:id="rId406"/>
    <hyperlink ref="I209" r:id="rId407"/>
    <hyperlink ref="I210" r:id="rId408"/>
    <hyperlink ref="I211" r:id="rId409"/>
    <hyperlink ref="I208" r:id="rId410"/>
    <hyperlink ref="I215" r:id="rId411"/>
    <hyperlink ref="I105" r:id="rId412"/>
    <hyperlink ref="I106" r:id="rId413"/>
    <hyperlink ref="I107" r:id="rId414"/>
    <hyperlink ref="I98" r:id="rId415"/>
    <hyperlink ref="I99" r:id="rId416"/>
    <hyperlink ref="I100" r:id="rId417"/>
    <hyperlink ref="I91" r:id="rId418"/>
    <hyperlink ref="I90" r:id="rId419"/>
    <hyperlink ref="I89" r:id="rId420"/>
    <hyperlink ref="I69" r:id="rId421"/>
    <hyperlink ref="I70:I71" r:id="rId422" display="VER"/>
    <hyperlink ref="I56" r:id="rId423"/>
    <hyperlink ref="I57:I58" r:id="rId424" display="VER"/>
    <hyperlink ref="I32" r:id="rId425"/>
    <hyperlink ref="I33" r:id="rId426"/>
    <hyperlink ref="I34" r:id="rId427"/>
    <hyperlink ref="I29" r:id="rId428"/>
    <hyperlink ref="I30" r:id="rId429"/>
    <hyperlink ref="I14" r:id="rId430"/>
    <hyperlink ref="I284" r:id="rId431"/>
    <hyperlink ref="I285" r:id="rId432"/>
    <hyperlink ref="I286" r:id="rId433"/>
    <hyperlink ref="I310" r:id="rId434"/>
    <hyperlink ref="M579" location="'Lista de precios'!C1" display="Ir a inicio"/>
    <hyperlink ref="I332" r:id="rId435"/>
    <hyperlink ref="D9" location="'Lista de precios'!F252" display="Click aquí para ir a la lista de Literatura"/>
    <hyperlink ref="I333" r:id="rId436"/>
    <hyperlink ref="I334" r:id="rId437"/>
    <hyperlink ref="I335" r:id="rId438"/>
    <hyperlink ref="I336" r:id="rId439"/>
    <hyperlink ref="I515" r:id="rId440"/>
  </hyperlinks>
  <pageMargins left="0.23622047244094491" right="0.23622047244094491" top="0.74803149606299213" bottom="0.74803149606299213" header="0.31496062992125984" footer="0.31496062992125984"/>
  <pageSetup paperSize="9" scale="65" orientation="portrait" r:id="rId441"/>
  <drawing r:id="rId4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</vt:lpstr>
      <vt:lpstr>'Lista de precios'!Área_de_impresión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ycohen</dc:creator>
  <cp:lastModifiedBy>dcajal</cp:lastModifiedBy>
  <cp:lastPrinted>2017-02-14T14:04:38Z</cp:lastPrinted>
  <dcterms:created xsi:type="dcterms:W3CDTF">2016-08-22T12:38:04Z</dcterms:created>
  <dcterms:modified xsi:type="dcterms:W3CDTF">2017-11-30T20:27:38Z</dcterms:modified>
</cp:coreProperties>
</file>